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2"/>
  <workbookPr defaultThemeVersion="124226"/>
  <bookViews>
    <workbookView xWindow="240" yWindow="270" windowWidth="20640" windowHeight="10620"/>
  </bookViews>
  <sheets>
    <sheet name="Page de garde" sheetId="18" r:id="rId1"/>
    <sheet name=" Demo 1 " sheetId="2" r:id="rId2"/>
    <sheet name=" Demo 2 " sheetId="1" r:id="rId3"/>
    <sheet name="EDUC1" sheetId="3" r:id="rId4"/>
    <sheet name="EDUC2" sheetId="4" r:id="rId5"/>
    <sheet name="EMPLOII1" sheetId="5" r:id="rId6"/>
    <sheet name="EMPLOII2" sheetId="7" r:id="rId7"/>
    <sheet name="EMPLOII2.1" sheetId="8" r:id="rId8"/>
    <sheet name="EMPLOII3" sheetId="9" r:id="rId9"/>
    <sheet name="EMPLOII3.1" sheetId="10" r:id="rId10"/>
    <sheet name="MENAGE " sheetId="16" r:id="rId11"/>
    <sheet name="LOGEMENT " sheetId="17" r:id="rId12"/>
    <sheet name="MIG.INTER" sheetId="14" r:id="rId13"/>
    <sheet name="MIG.externe" sheetId="15" r:id="rId14"/>
  </sheets>
  <definedNames>
    <definedName name="Print_Area" localSheetId="10">'MENAGE '!$A$1:$I$413</definedName>
    <definedName name="_xlnm.Print_Area" localSheetId="1">' Demo 1 '!$A$1:$L$181</definedName>
    <definedName name="_xlnm.Print_Area" localSheetId="2">' Demo 2 '!$A$1:$G$101</definedName>
    <definedName name="_xlnm.Print_Area" localSheetId="3">EDUC1!$A$1:$G$213</definedName>
    <definedName name="_xlnm.Print_Area" localSheetId="4">EDUC2!$A$1:$G$95</definedName>
    <definedName name="_xlnm.Print_Area" localSheetId="5">EMPLOII1!$A$1:$H$174</definedName>
    <definedName name="_xlnm.Print_Area" localSheetId="6">EMPLOII2!$A$1:$G$99</definedName>
    <definedName name="_xlnm.Print_Area" localSheetId="7">EMPLOII2.1!$A$1:$L$164</definedName>
    <definedName name="_xlnm.Print_Area" localSheetId="8">EMPLOII3!$A$1:$H$125</definedName>
    <definedName name="_xlnm.Print_Area" localSheetId="9">EMPLOII3.1!$A$1:$L$117</definedName>
    <definedName name="_xlnm.Print_Area" localSheetId="11">'LOGEMENT '!$A$1:$I$510</definedName>
    <definedName name="_xlnm.Print_Area" localSheetId="10">'MENAGE '!$A$1:$I$428</definedName>
    <definedName name="_xlnm.Print_Area" localSheetId="12">MIG.INTER!$A$1:$L$200</definedName>
  </definedNames>
  <calcPr calcId="144525"/>
</workbook>
</file>

<file path=xl/calcChain.xml><?xml version="1.0" encoding="utf-8"?>
<calcChain xmlns="http://schemas.openxmlformats.org/spreadsheetml/2006/main">
  <c r="G310" i="17" l="1"/>
  <c r="E161" i="5" l="1"/>
  <c r="E128" i="5"/>
  <c r="B20" i="9" l="1"/>
  <c r="B20" i="10" s="1"/>
  <c r="B19" i="9"/>
  <c r="B19" i="10" s="1"/>
  <c r="B18" i="9"/>
  <c r="B18" i="10" s="1"/>
  <c r="B17" i="9"/>
  <c r="B17" i="10" s="1"/>
  <c r="B16" i="9"/>
  <c r="B16" i="10" s="1"/>
  <c r="B15" i="9"/>
  <c r="B15" i="10" s="1"/>
  <c r="B14" i="9"/>
  <c r="B14" i="10" s="1"/>
  <c r="B13" i="9"/>
  <c r="B13" i="10" s="1"/>
  <c r="B12" i="9"/>
  <c r="B12" i="10" s="1"/>
  <c r="B11" i="9"/>
  <c r="B11" i="10" s="1"/>
  <c r="B10" i="9"/>
  <c r="B10" i="10" s="1"/>
  <c r="B9" i="9"/>
  <c r="B9" i="10" s="1"/>
  <c r="B8" i="9"/>
  <c r="B8" i="10" s="1"/>
  <c r="B7" i="9"/>
  <c r="B7" i="10" s="1"/>
  <c r="B59" i="9"/>
  <c r="B59" i="10" s="1"/>
  <c r="B58" i="9"/>
  <c r="B58" i="10" s="1"/>
  <c r="B57" i="9"/>
  <c r="B57" i="10" s="1"/>
  <c r="B56" i="9"/>
  <c r="B56" i="10" s="1"/>
  <c r="B55" i="9"/>
  <c r="B55" i="10" s="1"/>
  <c r="B54" i="9"/>
  <c r="B54" i="10" s="1"/>
  <c r="B53" i="9"/>
  <c r="B53" i="10" s="1"/>
  <c r="B52" i="9"/>
  <c r="B52" i="10" s="1"/>
  <c r="B51" i="9"/>
  <c r="B51" i="10" s="1"/>
  <c r="B50" i="9"/>
  <c r="B50" i="10" s="1"/>
  <c r="B49" i="9"/>
  <c r="B49" i="10" s="1"/>
  <c r="B48" i="9"/>
  <c r="B48" i="10" s="1"/>
  <c r="B47" i="9"/>
  <c r="B47" i="10" s="1"/>
  <c r="B46" i="9"/>
  <c r="B46" i="10" s="1"/>
  <c r="B102" i="9"/>
  <c r="B98" i="10" s="1"/>
  <c r="B101" i="9"/>
  <c r="B97" i="10" s="1"/>
  <c r="B100" i="9"/>
  <c r="B96" i="10" s="1"/>
  <c r="B99" i="9"/>
  <c r="B95" i="10" s="1"/>
  <c r="B98" i="9"/>
  <c r="B94" i="10" s="1"/>
  <c r="B97" i="9"/>
  <c r="B93" i="10" s="1"/>
  <c r="B96" i="9"/>
  <c r="B92" i="10" s="1"/>
  <c r="B95" i="9"/>
  <c r="B91" i="10" s="1"/>
  <c r="B94" i="9"/>
  <c r="B90" i="10" s="1"/>
  <c r="B93" i="9"/>
  <c r="B89" i="10" s="1"/>
  <c r="B92" i="9"/>
  <c r="B88" i="10" s="1"/>
  <c r="B91" i="9"/>
  <c r="B87" i="10" s="1"/>
  <c r="B90" i="9"/>
  <c r="B86" i="10" s="1"/>
  <c r="B89" i="9"/>
  <c r="B85" i="10" s="1"/>
  <c r="B88" i="9"/>
  <c r="B84" i="10" s="1"/>
  <c r="B45" i="9"/>
  <c r="B45" i="10" s="1"/>
  <c r="B6" i="9"/>
  <c r="B6" i="10" s="1"/>
  <c r="B20" i="7"/>
  <c r="B20" i="8" s="1"/>
  <c r="B19" i="7"/>
  <c r="B19" i="8" s="1"/>
  <c r="B18" i="7"/>
  <c r="B18" i="8" s="1"/>
  <c r="B17" i="7"/>
  <c r="B17" i="8" s="1"/>
  <c r="B16" i="7"/>
  <c r="B16" i="8" s="1"/>
  <c r="B15" i="7"/>
  <c r="B15" i="8" s="1"/>
  <c r="B14" i="7"/>
  <c r="B14" i="8" s="1"/>
  <c r="B13" i="7"/>
  <c r="B13" i="8" s="1"/>
  <c r="B12" i="7"/>
  <c r="B12" i="8" s="1"/>
  <c r="B11" i="7"/>
  <c r="B11" i="8" s="1"/>
  <c r="B10" i="7"/>
  <c r="B10" i="8" s="1"/>
  <c r="B9" i="7"/>
  <c r="B9" i="8" s="1"/>
  <c r="B8" i="7"/>
  <c r="B8" i="8" s="1"/>
  <c r="B7" i="7"/>
  <c r="B7" i="8" s="1"/>
  <c r="B53" i="7"/>
  <c r="B58" i="8" s="1"/>
  <c r="B52" i="7"/>
  <c r="B57" i="8" s="1"/>
  <c r="B51" i="7"/>
  <c r="B56" i="8" s="1"/>
  <c r="B50" i="7"/>
  <c r="B55" i="8" s="1"/>
  <c r="B49" i="7"/>
  <c r="B54" i="8" s="1"/>
  <c r="B48" i="7"/>
  <c r="B53" i="8" s="1"/>
  <c r="B47" i="7"/>
  <c r="B52" i="8" s="1"/>
  <c r="B46" i="7"/>
  <c r="B51" i="8" s="1"/>
  <c r="B45" i="7"/>
  <c r="B50" i="8" s="1"/>
  <c r="B44" i="7"/>
  <c r="B49" i="8" s="1"/>
  <c r="B43" i="7"/>
  <c r="B48" i="8" s="1"/>
  <c r="B42" i="7"/>
  <c r="B47" i="8" s="1"/>
  <c r="B41" i="7"/>
  <c r="B46" i="8" s="1"/>
  <c r="B40" i="7"/>
  <c r="B45" i="8" s="1"/>
  <c r="B86" i="7"/>
  <c r="B100" i="8" s="1"/>
  <c r="B85" i="7"/>
  <c r="B99" i="8" s="1"/>
  <c r="B84" i="7"/>
  <c r="B98" i="8" s="1"/>
  <c r="B83" i="7"/>
  <c r="B97" i="8" s="1"/>
  <c r="B82" i="7"/>
  <c r="B96" i="8" s="1"/>
  <c r="B81" i="7"/>
  <c r="B95" i="8" s="1"/>
  <c r="B80" i="7"/>
  <c r="B94" i="8" s="1"/>
  <c r="B79" i="7"/>
  <c r="B93" i="8" s="1"/>
  <c r="B78" i="7"/>
  <c r="B92" i="8" s="1"/>
  <c r="B77" i="7"/>
  <c r="B91" i="8" s="1"/>
  <c r="B76" i="7"/>
  <c r="B90" i="8" s="1"/>
  <c r="B75" i="7"/>
  <c r="B89" i="8" s="1"/>
  <c r="B74" i="7"/>
  <c r="B88" i="8" s="1"/>
  <c r="B73" i="7"/>
  <c r="B87" i="8" s="1"/>
  <c r="B72" i="7"/>
  <c r="B86" i="8" s="1"/>
  <c r="B39" i="7"/>
  <c r="B44" i="8" s="1"/>
  <c r="B6" i="7"/>
  <c r="B6" i="8" s="1"/>
  <c r="E95" i="5" l="1"/>
</calcChain>
</file>

<file path=xl/sharedStrings.xml><?xml version="1.0" encoding="utf-8"?>
<sst xmlns="http://schemas.openxmlformats.org/spreadsheetml/2006/main" count="2160" uniqueCount="375">
  <si>
    <t>Sayada- Lamta- Bouhjar</t>
  </si>
  <si>
    <t>صيادة لمطة بوحجر</t>
  </si>
  <si>
    <t>Ksibet El Mediouni</t>
  </si>
  <si>
    <t>قصيبة المديوني</t>
  </si>
  <si>
    <t>Ksar Hlel</t>
  </si>
  <si>
    <t>قصر هلال</t>
  </si>
  <si>
    <t>Teboulba</t>
  </si>
  <si>
    <t>طبلبة</t>
  </si>
  <si>
    <t>Bekalta</t>
  </si>
  <si>
    <t>البقالطة</t>
  </si>
  <si>
    <t>Moknine</t>
  </si>
  <si>
    <t>Jammel</t>
  </si>
  <si>
    <t>جمال</t>
  </si>
  <si>
    <t>Beni Hassen</t>
  </si>
  <si>
    <t>بني حسان</t>
  </si>
  <si>
    <t>Werdanine</t>
  </si>
  <si>
    <t>الوردانين</t>
  </si>
  <si>
    <t>Monastir</t>
  </si>
  <si>
    <t>المنستير</t>
  </si>
  <si>
    <t>مطلق 
Divorcé</t>
  </si>
  <si>
    <t xml:space="preserve">أرمل 
Veuf
</t>
  </si>
  <si>
    <t xml:space="preserve">متزوج 
Marié
</t>
  </si>
  <si>
    <t>أعزب 
célibataire</t>
  </si>
  <si>
    <t>المعتمدية</t>
  </si>
  <si>
    <t>بنبلة</t>
  </si>
  <si>
    <t>المجموع</t>
  </si>
  <si>
    <t>Total</t>
  </si>
  <si>
    <t>مجموع  الجمهورية</t>
  </si>
  <si>
    <t>Total Tunisie</t>
  </si>
  <si>
    <t>49- 40 
 ans/سنة</t>
  </si>
  <si>
    <t>39 - 30
 ans/سنة</t>
  </si>
  <si>
    <t>29 - 20
 ans/سنة</t>
  </si>
  <si>
    <t>19 - 15 
 ans/سنة</t>
  </si>
  <si>
    <t>14 - 10 
 ans/سنة</t>
  </si>
  <si>
    <t>9 -5
 ans/سنوات</t>
  </si>
  <si>
    <t>4 - 0 
ans/سنوات</t>
  </si>
  <si>
    <t>لا شيء
Néant</t>
  </si>
  <si>
    <t xml:space="preserve">إبتدائي 
Primaire </t>
  </si>
  <si>
    <t>ثانوي 
Secondaire</t>
  </si>
  <si>
    <t>عالي 
Supérieur</t>
  </si>
  <si>
    <t>60 
سنة فما فوق ans et plus</t>
  </si>
  <si>
    <t>النشطون المشتغلون
Actifs Occupés</t>
  </si>
  <si>
    <t>العاطلون
 Chomeurs</t>
  </si>
  <si>
    <t xml:space="preserve">غير الناشطين 
Non actifs </t>
  </si>
  <si>
    <t xml:space="preserve">نسبة االنشاط
taux d'activité
 </t>
  </si>
  <si>
    <t>نسبة البطالة
taux de chomage</t>
  </si>
  <si>
    <t>الفلاحة و الصيد البحري
Agriculture et peche</t>
  </si>
  <si>
    <t>المناجم و الطاقة 
Mines  et énergie</t>
  </si>
  <si>
    <t xml:space="preserve">الصناعات المعملية 
Industrie manufacturière </t>
  </si>
  <si>
    <t>البناء و الأشغال العامة 
Batiment et travaux publiques</t>
  </si>
  <si>
    <t>النقل و المواصلات 
Transport</t>
  </si>
  <si>
    <t>خدمات أخرى
Autres services</t>
  </si>
  <si>
    <t>غير مصرح به
Non Declaré</t>
  </si>
  <si>
    <t>29 - 25 
 ans/سنة</t>
  </si>
  <si>
    <t>34 - 30 
 ans/سنة</t>
  </si>
  <si>
    <t>39 - 35
 ans/سنة</t>
  </si>
  <si>
    <t>44 - 40
 ans/سنة</t>
  </si>
  <si>
    <t>49- 45 
 ans/سنة</t>
  </si>
  <si>
    <t>الهجرة على مستوى المعتمديات
migration au niveau délégation</t>
  </si>
  <si>
    <t>أسباب  المغادرة
Raisons de sortie</t>
  </si>
  <si>
    <t>الوافدون 
Entrants</t>
  </si>
  <si>
    <t>المغادرون
Sortants</t>
  </si>
  <si>
    <t>صافي الهجرة
Solde migratoire</t>
  </si>
  <si>
    <t>العمل
emploi</t>
  </si>
  <si>
    <t>اقتناء مسكن و تحسين ظروف السكن
acquisition  logement ou meilleur condition de vie</t>
  </si>
  <si>
    <t>الزواج
mariage</t>
  </si>
  <si>
    <t xml:space="preserve">مصاحبة الأسرة
Accompagnement de la famille
</t>
  </si>
  <si>
    <t>الدراسة
etudes</t>
  </si>
  <si>
    <t>أسباب أخرى
Autres</t>
  </si>
  <si>
    <t>الهجرة الخارجية
migration internationale</t>
  </si>
  <si>
    <t>الوافدون من الخارج
immigrants</t>
  </si>
  <si>
    <t>المغادرون الى الخارج
émigrants</t>
  </si>
  <si>
    <t>زرمدين</t>
  </si>
  <si>
    <t>Sahline</t>
  </si>
  <si>
    <t>المكنين</t>
  </si>
  <si>
    <t>الساحلين</t>
  </si>
  <si>
    <t>Zarmdine</t>
  </si>
  <si>
    <t>Benbla</t>
  </si>
  <si>
    <t xml:space="preserve"> الخصائص الديمغرافية للسكان 
Caractéristiques démographiques de la Population 
</t>
  </si>
  <si>
    <t xml:space="preserve">التوزيع النسبي للسكان حسب الفئة العمرية و الوسط و الجنس (%) 
(%) Répartition de la population par groupe d'âge, milieu et sexe </t>
  </si>
  <si>
    <t xml:space="preserve"> وسط بلدي   مجموع الجنسين                                                                                                Milieu Communal  Total sexe</t>
  </si>
  <si>
    <t>عدد السكان Population</t>
  </si>
  <si>
    <t>59 - 50
ans/سنة</t>
  </si>
  <si>
    <t>Délégation</t>
  </si>
  <si>
    <t>وسط  بلدي  ذكور                                                                                                                  Milieu Communal  Masculin</t>
  </si>
  <si>
    <t>وسط  بلدي إناث                                                                                                      Milieu Communal  Féminin</t>
  </si>
  <si>
    <t xml:space="preserve">التوزيع النسبي للسكان 15 سنة فما فوق حسب الحالة الزواجية (%) 
(%) Répartition de la population 15 ans et plus par état matrimonial 
 </t>
  </si>
  <si>
    <t>عدد السكان 15 سنة فما فوق   Population 15 ans et plus</t>
  </si>
  <si>
    <t xml:space="preserve"> الخصائص التربوية للسكان    
 Caractéristiques Educationnelles de la Population 
 </t>
  </si>
  <si>
    <t xml:space="preserve">التوزيع النسبي للسكان 10 سنوات فما فوق حسب  المستوى التعليمي و الوسط و الجنس (%)
(%) Répartition de la population 10 ans et plus par Niveau d'instruction,  milieu et sexe 
 </t>
  </si>
  <si>
    <t xml:space="preserve">     وسط  بلدي  ذكور                                                                                                        Milieu Communal  Masculin</t>
  </si>
  <si>
    <t xml:space="preserve">                     وسط  بلدي إناث                                                                                             Milieu Communal  Féminin</t>
  </si>
  <si>
    <t xml:space="preserve">       وسط بلدي   مجموع الجنسين                                                                          Milieu Communal  Total sexe</t>
  </si>
  <si>
    <t>نسبة الأمية 10 سنوات فما فوق  Analphabète 10 ans et plus</t>
  </si>
  <si>
    <t xml:space="preserve">     وسط  بلدي  ذكور                                                                                   Milieu Communal  Masculin</t>
  </si>
  <si>
    <t xml:space="preserve">                     وسط  بلدي إناث                                                                  Milieu Communal  Féminin</t>
  </si>
  <si>
    <t xml:space="preserve"> الخصائص الإقتصادية للسكان 
Caractéristiques économiques de la Population
 </t>
  </si>
  <si>
    <t xml:space="preserve">التوزيع النسبي للسكان  15 سنة فما فوق حسب النشاط و الوسط و الجنس (%)
(%) Répartition de la population 15 ans et plus selon l'activité, milieu et sexe 
 </t>
  </si>
  <si>
    <t xml:space="preserve">      وسط  بلدي  ذكور                                                                                                   Milieu Communal  Masculin</t>
  </si>
  <si>
    <t xml:space="preserve">                     وسط  بلدي إناث                                                                                                          Milieu Communal  Féminin</t>
  </si>
  <si>
    <t xml:space="preserve">التوزيع النسبي للسكان المشتغلين  15 سنة فما فوق  حسب المستوى التعليمي و الوسط و الجنس (%)
 (%)  Répartition des occupés 15 ans et plus selon le niveau d'instruction, milieu et sexe
 </t>
  </si>
  <si>
    <t xml:space="preserve">       وسط بلدي   مجموع الجنسين                                                                                                  Milieu Communal  Total sexe</t>
  </si>
  <si>
    <t xml:space="preserve">المشتغلون 15 سنة فما فوق
les occupés  15ans et plus
 </t>
  </si>
  <si>
    <t xml:space="preserve">     وسط  بلدي  ذكور                                                                                                                   Milieu Communal  Masculin</t>
  </si>
  <si>
    <t xml:space="preserve">                     وسط  بلدي إناث                                                                                                       Milieu Communal  Féminin</t>
  </si>
  <si>
    <t xml:space="preserve">التوزيع النسبي للسكان المشتغلين 15 سنة فما فوق  حسب قطاع النشاط و الوسط و الجنس (%)
(%) Répartition des occupés 15 ans et plus selon le secteur d'activité, milieu et sexe  </t>
  </si>
  <si>
    <t xml:space="preserve">       وسط بلدي   مجموع الجنسين                                                                                                               Milieu Communal  Total sexe</t>
  </si>
  <si>
    <t>التجارة
Commerce</t>
  </si>
  <si>
    <t>التربية و الصحة   والخدمات الادارية
Education, Santé et services administratifs</t>
  </si>
  <si>
    <t xml:space="preserve">     وسط  بلدي  ذكور                                                                                                                                               Milieu Communal  Masculin</t>
  </si>
  <si>
    <t xml:space="preserve">                     وسط  بلدي إناث                                                                                                                                 Milieu Communal  Féminin</t>
  </si>
  <si>
    <t xml:space="preserve">التوزيع النسبي للسكان العاطلين عن العمل  15 سنة فما فوق  حسب المستوى التعليمي و الوسط و الجنس (%)
 (%)  Répartition des occupés 15 ans et plus selon le niveau d'instruction, milieu et sexe
 </t>
  </si>
  <si>
    <t xml:space="preserve">       وسط بلدي   مجموع الجنسين                                                                                   Milieu Communal  Total sexe</t>
  </si>
  <si>
    <t>عددالسكان العاطلين عن العمل 15 سنة فما فوق   Population au  chomage 15 ans et plus</t>
  </si>
  <si>
    <t xml:space="preserve">نسبة بطالة  أصحاب الشهائد العليا 
 Taux de   chômage  des diplômés du superieurs </t>
  </si>
  <si>
    <t xml:space="preserve">     وسط  بلدي  ذكور                                                                                                            Milieu Communal  Masculin</t>
  </si>
  <si>
    <t xml:space="preserve">                     وسط  بلدي إناث                                                                                                  Milieu Communal  Féminin</t>
  </si>
  <si>
    <t xml:space="preserve">التوزيع النسبي للسكان العاطلين عن العمل 15 سنة فما فوق حسب الفئة العمرية و الوسط و الجنس (%) 
(%) Répartition des chomeurs 15 ans et plus par groupe d'âge, milieu et sexe </t>
  </si>
  <si>
    <t xml:space="preserve">       وسط بلدي   مجموع الجنسين                                                                                                                       Milieu Communal  Total sexe</t>
  </si>
  <si>
    <t xml:space="preserve">عددالسكان العاطلين عن العمل 15 سنة فما فوق
 Population au     chomage 15 ans et plus </t>
  </si>
  <si>
    <t>19 - 15 
ans/سنة</t>
  </si>
  <si>
    <t>24 -20
 ans/سنة</t>
  </si>
  <si>
    <t>59 - 50
 ans/سنة</t>
  </si>
  <si>
    <t xml:space="preserve">     وسط  بلدي  ذكور                                                                                                                                Milieu Communal  Masculin</t>
  </si>
  <si>
    <t xml:space="preserve">                     وسط  بلدي إناث                                                                                                                           Milieu Communal  Féminin</t>
  </si>
  <si>
    <t xml:space="preserve">خصائص الهجرة  
Caractéristiques migratoires </t>
  </si>
  <si>
    <t>توزيع المهاجرين حسب معتمدية الإقامة سنة 2014 وأسباب المغادرة  والجنس والوسط بين 2009 و2014 (%)
(%)Répartition des migrants selon la délégation de résidence en 2014 et raisons de sortie, sexe et milieu entre 2009 et 2014</t>
  </si>
  <si>
    <t xml:space="preserve">     وسط  بلدي  ذكور                                                                                                                                  Milieu Communal  Masculin</t>
  </si>
  <si>
    <t xml:space="preserve">                     وسط  بلدي إناث                                                                                                                       Milieu Communal  Féminin</t>
  </si>
  <si>
    <t xml:space="preserve">     وسط  بلدي  ذكور                                                                                                          Milieu Communal  Masculin</t>
  </si>
  <si>
    <t xml:space="preserve">                     وسط  بلدي إناث                                                                                              Milieu Communal  Féminin</t>
  </si>
  <si>
    <t xml:space="preserve">       وسط بلدي   مجموع الجنسين                                                                                                           Milieu Communal  Total sexe                  </t>
  </si>
  <si>
    <t xml:space="preserve">السكان 10 سنوات فما فوق
 Population 10 ans et plus   </t>
  </si>
  <si>
    <t xml:space="preserve">التوزيع النسبي للسكان  حسب المؤشرات التربوية حسب الوسط و الجنس (%)
(%) Répartition de la population selon les indicateurs éducationnel , selon le milieu et le sexe
 </t>
  </si>
  <si>
    <t>نسبة استعمال الأنترنات 10 سنوات فما فوق
%
 Utilisation internet 10 ans et plus</t>
  </si>
  <si>
    <t xml:space="preserve">نسبة أمية الشباب 29-15 سنة Analph.jeunes       15-29 ans 
 </t>
  </si>
  <si>
    <t xml:space="preserve">نسبة التمدرس بالتعليم العالي 
19  - 24 سنة Scolarisation au   supérieur 19 - 24 ans </t>
  </si>
  <si>
    <t>نسبة التمدرس 
6 - 14 سنة 
 scolarisation 
6 -14 ans</t>
  </si>
  <si>
    <t xml:space="preserve">مجموع الوسطين    مجموع  الجنسين                                                                                                         Total milieu  Total sexe   </t>
  </si>
  <si>
    <t xml:space="preserve">       وسط بلدي   مجموع الجنسين                                                                                                                                        Milieu Communal  Total sexe</t>
  </si>
  <si>
    <t xml:space="preserve">        الحراك               العام         
Mobilité générale</t>
  </si>
  <si>
    <t xml:space="preserve">الهجرة الخارجية: توزيع الوافدوين و المغادرين خلال الفترة 2009 - 2014 حسب معتمدية الاقامة   وأسباب المغادرة  والجنس والوسط (%)
     (%) Répartition des immigrants et des émigrants selon la délégation de résidence, les raisons de d'émigration , sexe et milieu entre 2009 et  2014 </t>
  </si>
  <si>
    <t xml:space="preserve">       وسط بلدي   مجموع الجنسين                                                                                                                        Milieu Communal  Total sexe</t>
  </si>
  <si>
    <t>أسباب  المغادرة للخارج
Raisons d'émigration</t>
  </si>
  <si>
    <t xml:space="preserve"> خصائص الأسر وظروف عيشها 
Caractéristiques des ménages et leurs conditions de vie </t>
  </si>
  <si>
    <t xml:space="preserve">توزيع الأسرحسب مصادر التزوّد بالماء الصالح للشراب على مستوى المعتمدية و الوسط (%)
(%) Répartition des ménages selon  source d'eau potable au niveau  délégation et milieu   </t>
  </si>
  <si>
    <t>وسط بلدي                                                                                                                                      Mileu Communal</t>
  </si>
  <si>
    <t xml:space="preserve">Délégation
</t>
  </si>
  <si>
    <t xml:space="preserve">عدد الأسر التي:
Nombre ménages 
</t>
  </si>
  <si>
    <t xml:space="preserve">نسبة التزود بـ (%)
(%)Approvisionnement en </t>
  </si>
  <si>
    <t xml:space="preserve">
عدد الأسر
Nombre ménages
</t>
  </si>
  <si>
    <t xml:space="preserve">   تبعد أكثر من 1 كم عن أقرب  نقطة ماء مرتبطة بالصوناد أو جمعية مائية
loin  plus que 1 km de la plus proche source d'eau liée au SONEDE ou GR</t>
  </si>
  <si>
    <t xml:space="preserve">  عين غير مهيأة
 source non controlée</t>
  </si>
  <si>
    <t xml:space="preserve"> مورد اخر خاص أو عمومي
 autre source privée ou publique</t>
  </si>
  <si>
    <t xml:space="preserve">  مورد عمومي أو عن طريق   جمعية مائية  
source publique ou association</t>
  </si>
  <si>
    <t xml:space="preserve"> ماء السبالة 
Eau robinet</t>
  </si>
  <si>
    <t>زرمندين</t>
  </si>
  <si>
    <t xml:space="preserve">Total </t>
  </si>
  <si>
    <t>مجموع الجمهورية</t>
  </si>
  <si>
    <t xml:space="preserve">توزيع الأسرحسب مصادر الطاقة واستعمالاتها على مستوى المعتمدية و الوسط (%)
(%) Répartition des ménages selon source d'énergie et son utilisation au niveau  délégation et milieu   </t>
  </si>
  <si>
    <t xml:space="preserve">نسبة التزود بغاز القارورة أو الغاز الطبيعي للتدفئة
Gaz bouteille et gaz naturel pour %chauffage
</t>
  </si>
  <si>
    <t xml:space="preserve">نسبة التزود بغاز القارورة أو الغاز الطبيعي لتسخين الماء
Gaz bouteille et gaz naturel pour chauffage  d'eau  %
</t>
  </si>
  <si>
    <t>نسبة التزود بغاز القارورة أو الغاز الطبيعي للطبخ
Gaz bouteille et gaz naturel pour cuisson
%</t>
  </si>
  <si>
    <t xml:space="preserve">نسبة التزود من مصادر أخرى  للاستنارة 
Utilisation d'autre source  pour éclairage %  </t>
  </si>
  <si>
    <t>نسبة التزود بالكهرباء للاستنارة
Electricité
 pour éclairage 
%</t>
  </si>
  <si>
    <t xml:space="preserve">
عدد الأسر
Nombre  ménages
</t>
  </si>
  <si>
    <t xml:space="preserve">توزيع الأسرحسب صفة سكن الأسرة وكيفية الملكية على مستوى المعتمدية و الوسط (%)
(%) Répartition des ménages selon  mode d'occupation, mode proprieté  au niveau  délégation et milieu   </t>
  </si>
  <si>
    <t>كيفية الملكية بالنسبة للملاّكة 
Mode propriété pour les propriétaire</t>
  </si>
  <si>
    <t xml:space="preserve">(%) صفة السكن
Mode d'occupation du logement (%)
</t>
  </si>
  <si>
    <t>أخرى 
Autre</t>
  </si>
  <si>
    <t xml:space="preserve"> شراء  (%)
   Achat     </t>
  </si>
  <si>
    <t xml:space="preserve"> بناء ذاتي (%)
Auto   construction </t>
  </si>
  <si>
    <t xml:space="preserve"> صفة أخرى
Autre mode</t>
  </si>
  <si>
    <t>كارية
Locataire</t>
  </si>
  <si>
    <t>ملاكة
Propriétaire</t>
  </si>
  <si>
    <t xml:space="preserve">توزيع الأسرحسب نسبة امتلاك وسائل الترفيه على مستوى المعتمدية و الوسط (%)
(%) Répartition des ménages par Possession des moyens de loisir, au niveau  délégation et milieu   </t>
  </si>
  <si>
    <t>وسط بلدي                                                                                             Milieu Communal</t>
  </si>
  <si>
    <t>مكتبة
Bibliothèque</t>
  </si>
  <si>
    <t>هوائي
Parabole</t>
  </si>
  <si>
    <t>تلفاز
TV</t>
  </si>
  <si>
    <t>راديو مسجلة
Radio/ cassette</t>
  </si>
  <si>
    <t>سيارة
voiture</t>
  </si>
  <si>
    <t xml:space="preserve">توزيع الأسرحسب نسبة امتلاك مواد التجهيز المنزلي على مستوى المعتمدية و الوسط (%)
(%) Répartition des ménages selon possession des Electro ménager au niveau  délégation et milieu        </t>
  </si>
  <si>
    <t>التدفئة المركزية 
Chauffage centrale</t>
  </si>
  <si>
    <t>مكيف هوائي
Climatiseur</t>
  </si>
  <si>
    <t>آلة غسل أواني
Lave vaisselle</t>
  </si>
  <si>
    <t>آلة غسل ثياب
Machine à laver</t>
  </si>
  <si>
    <t>آلة طبخ بالفرن
Cuisinière avec four</t>
  </si>
  <si>
    <t>ثلاجة
Réfrigérateur</t>
  </si>
  <si>
    <t xml:space="preserve">(%) توزيع الأسرحسب نسبة امتلاك وسائل الاتصال على مستوى المعتمدية و الوسط 
 Répartition des ménages selon Possession des moyens d'information et communcation au niveau de délégation et milieu (%)    </t>
  </si>
  <si>
    <t>وسط بلدي                                                                                Milieu Communal</t>
  </si>
  <si>
    <t xml:space="preserve"> أسرة مرتبطة بالأنترنات
Ménage connecté à l'internet</t>
  </si>
  <si>
    <t>حاسوب
Ordinateur</t>
  </si>
  <si>
    <t xml:space="preserve"> للأسرة هاتف جوال على الأقل
Le ménage a
au moin 1 Tel portable</t>
  </si>
  <si>
    <t xml:space="preserve">هاتف قار
Tel. fixe
</t>
  </si>
  <si>
    <t xml:space="preserve"> خصائص المساكن 
Caractéristiques des logements </t>
  </si>
  <si>
    <t xml:space="preserve">توزيع المساكن حسب النوع على مستوى المعتمدية  والوسط (%)
        (%)  Répartition des logements par type au niveau délégtion et milieu  </t>
  </si>
  <si>
    <t xml:space="preserve"> Milieu Communal                                                                                                             وسط بلدي </t>
  </si>
  <si>
    <t>التوزيع النسبي للمساكن حسب النوع (%)
(%) Répartition des logements par type</t>
  </si>
  <si>
    <t xml:space="preserve">عدد المساكن
Nombre Logement
</t>
  </si>
  <si>
    <t>مسكن بدائي
Logement Rudimentaire</t>
  </si>
  <si>
    <t xml:space="preserve">شقة بعمارة
Appar Ou Studio
</t>
  </si>
  <si>
    <t xml:space="preserve">فيلا أو طابق فيلا
Villa ou duplex
  </t>
  </si>
  <si>
    <t xml:space="preserve">مسكن متلاصق أو طابق مسكن متلاصق
logement jumelé ou étage log jumelet
  </t>
  </si>
  <si>
    <t xml:space="preserve">دار عربي/حوش/برج/ستيديو
Houch/Dar Arbi/Borj/Studio
</t>
  </si>
  <si>
    <t xml:space="preserve">توزيع المساكن حسب عدد الغرف على مستوى المعتمدية  والوسط (%)
        (%)  Répartition des logements par nombre de pièces au niveau délégtion et milieu  </t>
  </si>
  <si>
    <t xml:space="preserve"> Milieu Communal                                                                                                 وسط بلدي </t>
  </si>
  <si>
    <t>التوزيع النسبي للمساكن حسب عدد الغرف (%)
(%)Répartition des logements par nombre de pièces</t>
  </si>
  <si>
    <t xml:space="preserve">خمس غرف فأكثر
 Cinq pièces et plus 
</t>
  </si>
  <si>
    <t xml:space="preserve">أربع غرف
 Cinq pièces    
</t>
  </si>
  <si>
    <t xml:space="preserve">ثلاث غرف
  Trois Pièces
</t>
  </si>
  <si>
    <t>غرفتان
Deux Pièces</t>
  </si>
  <si>
    <t>غرفة واحدة
Une Pièce</t>
  </si>
  <si>
    <t xml:space="preserve">توزيع المساكن حسب المساحة المغطاة على مستوى المعتمدية  والوسط (%)
        (%)  Répartition des logements par superficie couverte au niveau délégtion et milieu  </t>
  </si>
  <si>
    <t xml:space="preserve"> Milieu Communal                                                                                        وسط بلدي</t>
  </si>
  <si>
    <t xml:space="preserve">التوزيع النسبي للمساكن حسب المساحة المغطاة (%)
  (%)Répartition des logements par superficie couverte </t>
  </si>
  <si>
    <t xml:space="preserve">فأكثر من 200 م 2
 plus 200 m2
</t>
  </si>
  <si>
    <t xml:space="preserve">بين 150 و 199 م2
Entre 150 et 199 m2
</t>
  </si>
  <si>
    <t xml:space="preserve">بين 100 و 149 م2
Entre 100 et 149 m2
</t>
  </si>
  <si>
    <t xml:space="preserve">بين 50 و 99 م2
Entre 50 et 99 m2
</t>
  </si>
  <si>
    <t xml:space="preserve">أقل من 50 م2
Moins de 50 m2
 </t>
  </si>
  <si>
    <t xml:space="preserve">توزيع المساكن حسب الاستغلال على مستوى المعتمدية  والوسط (%)
        (%)  Répartition des logements par mode d'occupation au niveau délégtion et milieu  </t>
  </si>
  <si>
    <t xml:space="preserve"> Milieu Communal                                                                                                         وسط بلدي </t>
  </si>
  <si>
    <t xml:space="preserve">التوزيع النسبي للمساكن حسب الاستغلال %
 (%)Répartition de logement par mode d'occupation 
</t>
  </si>
  <si>
    <t xml:space="preserve">مسكن في اخر مرحلة البناء
Logement à l étape finale de construction   </t>
  </si>
  <si>
    <t xml:space="preserve">مسكن مهجور
Logement abandonné   </t>
  </si>
  <si>
    <t xml:space="preserve">مسكن شاغر
Logement  Vacant </t>
  </si>
  <si>
    <t xml:space="preserve">مسكن ثانوي أو على ذمة أسرة بالخارج
Logement  Secondaire ou  logement Ménage à l'étranger
</t>
  </si>
  <si>
    <t xml:space="preserve">مسكن اهل بالسكان
Logement. Occupé
</t>
  </si>
  <si>
    <t xml:space="preserve">(%) توزيع المساكن حسب الارتباط بشبكات خدمات البنية الأساسية على مستوى المعتمدية والوسط 
 Répartition  des logements par raccordements aux réseaux de services d'infrastructures au  niveau délégation et milieu (%)           </t>
  </si>
  <si>
    <t xml:space="preserve"> Milieu Communal                                                        وسط بلدي </t>
  </si>
  <si>
    <t xml:space="preserve"> Milieu Communal                                                                                             وسط بلدي </t>
  </si>
  <si>
    <t xml:space="preserve">% التوزيع النسبي للمساكن حسب الارتباط بشبكات خدمات البنية الأساسية 
Répartition de logement par raccordements aux réseaux de services (%)
</t>
  </si>
  <si>
    <t xml:space="preserve">شبكة التطهير
Assainissement
</t>
  </si>
  <si>
    <t xml:space="preserve">الماء الصالح للشراب
Eau potable
SONEDE
</t>
  </si>
  <si>
    <t xml:space="preserve">الغاز الطبيعي
Gaz naturel
  </t>
  </si>
  <si>
    <t xml:space="preserve">الكهرباء
Electricité 
STEG
  </t>
  </si>
  <si>
    <t xml:space="preserve">نسبة المساكن المجهزة بالمرافق و عدد المساكن الغير مجهزة على مستوى المعتمديات والوسط 
          Pourcentage des logements équipés de facilités et le nombre des logements sans facilités par délégation et milieu  </t>
  </si>
  <si>
    <t xml:space="preserve"> Milieu Communal                                                                                                                           وسط بلدي </t>
  </si>
  <si>
    <t>عدد المساكن التي لا تحتوي على:
Nombre logement sans</t>
  </si>
  <si>
    <t xml:space="preserve">نسبة المساكن التي تحتوي على: 
 (%)Pourcentage logement avec  </t>
  </si>
  <si>
    <t xml:space="preserve"> مطبخ 
 Cuisine  
</t>
  </si>
  <si>
    <t xml:space="preserve"> مرحاض 
 Toilette  
</t>
  </si>
  <si>
    <t xml:space="preserve"> بيت استحمام أو دوش 
  Salle de bain ou douche  
</t>
  </si>
  <si>
    <t xml:space="preserve">التوزيع النسبي للمساكن حسب المسافة التي تفصل المسكن عن أقرب روضة أو محضنة أطفال و مدرسة ابتدائية على مستوى المعتمدية والوسط (%)
       (%) Répartition des logements selon la distance séparant le logement du plus proche jardin d'enfant et école primaire   par délégation et milieu    </t>
  </si>
  <si>
    <t xml:space="preserve"> Milieu Communal                                                                                                                                           وسط بلدي </t>
  </si>
  <si>
    <t xml:space="preserve">المسافة التي تفصل المسكن عن المدرسة الابتدائية
Distance séparant le logement de l'école primaire
</t>
  </si>
  <si>
    <t xml:space="preserve">المسافة التي تفصل المسكن عن  الكتاب أو محضنة الأطفال
Distance séparant le Logement  du jardin d'enfant ou koutteb </t>
  </si>
  <si>
    <t xml:space="preserve">أكثر من 2 كم
plus de 2 Km
 </t>
  </si>
  <si>
    <t xml:space="preserve">بين 1 و 2  كم
entre 1  et 2Km
 </t>
  </si>
  <si>
    <t xml:space="preserve">أقل من 1 كم
moins de 1 Km
 </t>
  </si>
  <si>
    <t xml:space="preserve">التوزيع النسبي للمساكن حسب المسافة التي تفصل المسكن عن أقرب مدرسة  اعدادية  والمعهد على مستوى المعتمدية والوسط (%)
         (%) Répartition des logements selon la distance séparant le logement du plus proche    collège ou lycée , par délégation et milieu    </t>
  </si>
  <si>
    <t xml:space="preserve"> Milieu Communal                                                                                                               وسط بلدي </t>
  </si>
  <si>
    <t xml:space="preserve">المسافة التي تفصل المسكن عن المعهد 
Distance séparant du lycée
</t>
  </si>
  <si>
    <t xml:space="preserve">المسافة التي تفصل المسكن عن المدرسة الاعدادية
Distance séparant du collège
</t>
  </si>
  <si>
    <t xml:space="preserve">(%) التوزيع النسبي للمساكن حسب المسافة التي تفصل المسكن عن أقرب مستوصف أو مستشفى محلي على مستوى المعتمدية والوسط 
              Répartition des logements selon la distance séparant le logement du plus proche  Dispensaire ou hopital local ,   par délégation et milieu (%)   </t>
  </si>
  <si>
    <t xml:space="preserve"> Milieu Communal                                                                                                                             وسط بلدي </t>
  </si>
  <si>
    <t xml:space="preserve">المسافة التي تفصل المسكن عن المستشفى المحلي 
Distance séparant  de l'hopital local
</t>
  </si>
  <si>
    <t xml:space="preserve">المسافة التي تفصل المسكن عن المستوصف
Distance séparant du Dispensaire
</t>
  </si>
  <si>
    <t xml:space="preserve">التوزيع النسبي للمساكن حسب المسافة التي تفصل المسكن عن أقرب منشأة شبابية أو رياضية على مستوى المعتمدية  والوسط (%)
         (%) Répartition des logements selon la distance séparant le logement du plus proche Etabl sportif et des jeunes , par délégation et milieu    </t>
  </si>
  <si>
    <t xml:space="preserve"> Milieu Communal                                                                                                                                       وسط بلدي </t>
  </si>
  <si>
    <t xml:space="preserve">المسافة التي تفصل المسكن عن منشأة رياضية 
Distance séparant  de l'Etablissement  sportif
</t>
  </si>
  <si>
    <t xml:space="preserve">المسافة التي تفصل المسكن عن منشأة شبابية
Distance séparant Etab. Des jeunes
</t>
  </si>
  <si>
    <t>Répartition des immigrants et des émigrants selon la délégation de résidence, les raisons de d'émigration ,Milieu communal Feminin</t>
  </si>
  <si>
    <t xml:space="preserve">الهجرة الخارجية: توزيع الوافدوين و المغادرين خلال الفترة 2009 - 2014 حسب معتمدية الاقامة   وأسباب المغادرة وسط  بلدي إناث      </t>
  </si>
  <si>
    <t>Répartition des immigrants et des émigrants selon la délégation de résidence, les raisons de d'émigration ,Milieu communal Masculin selon la délégation</t>
  </si>
  <si>
    <t xml:space="preserve">الهجرة الخارجية: توزيع الوافدوين و المغادرين خلال الفترة 2009 - 2014 حسب معتمدية الاقامة   وأسباب المغادرة  وسط  بلدي ذكور </t>
  </si>
  <si>
    <t>Répartition des immigrants et des émigrants selon la délégation de résidence, les raisons de d'émigration ,Total milieu Total sexe</t>
  </si>
  <si>
    <t>الهجرة الخارجية: توزيع الوافدوين و المغادرين خلال الفترة 2009 - 2014 حسب معتمدية الاقامة   وأسباب المغادرة  مجموع الوسطين   و مجموع  الجنسين</t>
  </si>
  <si>
    <t>Répartition des migrants selon la délégation de résidence en 2014 et raisons de sortie,Milieu communal Feminin</t>
  </si>
  <si>
    <t xml:space="preserve">توزيع المهاجرين حسب معتمدية الإقامة سنة 2014 وأسباب المغادرة  وسط  بلدي إناث  على مستوى المعتمدية   على مستوى المعتمدية        </t>
  </si>
  <si>
    <t>Répartition des migrants selon la délégation de résidence en 2014 et raisons de sortie,Milieu communal Masculin</t>
  </si>
  <si>
    <t>توزيع المهاجرين حسب معتمدية الإقامة سنة 2014 وأسباب المغادرة وسط  بلدي ذكور  على مستوى المعتمدية  على مستوى المعتمدية</t>
  </si>
  <si>
    <t>Répartition des migrants selon la délégation de résidence en 2014 et raisons de sortie,Total milieu Total sexe selon la délégation</t>
  </si>
  <si>
    <t>توزيع المهاجرين حسب معتمدية الإقامة سنة 2014 وأسباب المغادرة  مجموع الوسطين   و مجموع  الجنسين على مستوى المعتمدية</t>
  </si>
  <si>
    <t>Caractéristiques migratoires</t>
  </si>
  <si>
    <t>خصائص الهجرة</t>
  </si>
  <si>
    <t>Répartition des logements selon la distance séparant le logement du plus proche Etabl sportif et des jeunes ,Milieu communal selon la délégation</t>
  </si>
  <si>
    <t>التوزيع النسبي للمساكن حسب المسافة التي تفصل المسكن عن أقرب منشأة شبابية أو رياضية وسط بلدي على مستوى المعتمدية</t>
  </si>
  <si>
    <t>Répartition des logements selon la distance séparant le logement du plus proche  Dispensaire ou hopital local ,Milieu communal selon la délégation</t>
  </si>
  <si>
    <t>التوزيع النسبي للمساكن حسب المسافة التي تفصل المسكن عن أقرب مستوصف أو مستشفى محلي وسط  بلدي على مستوى المعتمدية</t>
  </si>
  <si>
    <t>Répartition des logements selon la distance séparant le logement du plus proche    collège ou lycée ,Milieu communal selon la délégation</t>
  </si>
  <si>
    <t>التوزيع النسبي للمساكن حسب المسافة التي تفصل المسكن عن أقرب مدرسة  اعدادية  والمعهد وسط بلدي على مستوى المعتمدية</t>
  </si>
  <si>
    <t>Répartition des logements selon la distance séparant le logement du plus proche jardin d'enfant et école primaire,Milieu communal selon la délégation</t>
  </si>
  <si>
    <t>التوزيع النسبي للمساكن حسب المسافة التي تفصل المسكن عن أقرب روضة أو محضنة أطفال و مدرسة ابتدائية وسط  بلدي على مستوى المعتمدية</t>
  </si>
  <si>
    <t>Pourcentage des logements équipés de facilités et le nombre des logements sans facilités,Milieu communal selon la délégation</t>
  </si>
  <si>
    <t>نسبة المساكن المجهزة بالمرافق و عدد المساكن الغير مجهزة وسط بلدي على مستوى المعتمدية</t>
  </si>
  <si>
    <t>Répartition  des logements par raccordements aux réseaux de services d'infrastructures,Milieu communal selon la délégation</t>
  </si>
  <si>
    <t>توزيع المساكن حسب الارتباط بشبكات خدمات البنية الأساسية وسط  بلدي على مستوى المعتمدية</t>
  </si>
  <si>
    <t>Répartition des logements par mode d'occupation,Milieu communal selon la délégation</t>
  </si>
  <si>
    <t>توزيع المساكن حسب الاستغلال وسط بلدي على مستوى المعتمدية</t>
  </si>
  <si>
    <t>Répartition des logements par superficie couverte,Milieu communal selon la délégation</t>
  </si>
  <si>
    <t>توزيع المساكن حسب المساحة المغطاة وسط بلدي على مستوى المعتمدية</t>
  </si>
  <si>
    <t>Répartition des logements par nombre de pièces,Milieu communal selon la délégation</t>
  </si>
  <si>
    <t>توزيع المساكن حسب عدد الغرف وسط بلدي على مستوى المعتمدية</t>
  </si>
  <si>
    <t>Répartition des logements par type,Milieu communal selon la délégation</t>
  </si>
  <si>
    <t>توزيع المساكن حسب النوع وسط  بلدي على مستوى المعتمدية</t>
  </si>
  <si>
    <t>Caractéristiques des logements</t>
  </si>
  <si>
    <t>خصائص المساكن</t>
  </si>
  <si>
    <t>Répartition des ménages selon Possession des moyens d'information et communcation,Milieu communal selon la délégation</t>
  </si>
  <si>
    <t>توزيع الأسرحسب نسبة امتلاك وسائل الاتصال وسط بلدي على مستوى المعتمدية</t>
  </si>
  <si>
    <t>Répartition des ménages selon possession des Electro ménager,Milieu communal selon la délégation</t>
  </si>
  <si>
    <t>توزيع الأسرحسب نسبة امتلاك مواد التجهيز المنزلي وسط بلدي على مستوى المعتمدية</t>
  </si>
  <si>
    <t>Répartition des ménages par Possession des moyens de loisir,Milieu communal selon la délégation</t>
  </si>
  <si>
    <t>توزيع الأسرحسب نسبة امتلاك وسائل الترفيه وسط بلدي على مستوى المعتمدية</t>
  </si>
  <si>
    <t>Répartition des ménages selon  mode d'occupation, mode proprieté, Milieu communal selon la délégation</t>
  </si>
  <si>
    <t>توزيع الأسرحسب صفة سكن الأسرة وكيفية الملكية وسط بلدي على مستوى المعتمدية</t>
  </si>
  <si>
    <t>Répartition des ménages selon source d'énergie et son utilisation,Milieu communal selon la délégation</t>
  </si>
  <si>
    <t>توزيع الأسرحسب مصادر الطاقة واستعمالاتها وسط بلدي على مستوى المعتمدية</t>
  </si>
  <si>
    <t>Répartition des ménages selon  source d'eau potable,Milieu communal selon la délégation</t>
  </si>
  <si>
    <t>توزيع الأسرحسب مصادر التزوّد بالماء الصالح للشراب   وسط بلدي على مستوى المعتمدية</t>
  </si>
  <si>
    <t>Caractéristiques des ménages et leurs conditions de vie</t>
  </si>
  <si>
    <t xml:space="preserve"> خصائص الأسر وظروف عيشها</t>
  </si>
  <si>
    <t>Répartition des chomeurs par groupe d'âge,Milieu communal Feminin selon la délégation</t>
  </si>
  <si>
    <t xml:space="preserve">التوزيع النسبي للعاطلين عن العمل 15 سنة فما فوق حسب الفئة العمرية وسط  بلدي إناث  على مستوى المعتمدية </t>
  </si>
  <si>
    <t>Répartition des chomeurs par groupe d'âge,Milieu communal Masculin selon la délégation</t>
  </si>
  <si>
    <t xml:space="preserve">التوزيع النسبي للعاطلين عن العمل 15 سنة فما فوق حسب الفئة العمرية وسط  بلدي ذكور  على مستوى المعتمدية          </t>
  </si>
  <si>
    <t>Répartition des chomeurs par groupe d'âge,Total milieu Total sexe selon la délégation</t>
  </si>
  <si>
    <t>التوزيع النسبي للعاطلين عن العمل 15 سنة فما فوق حسب الفئة العمرية   مجموع الوسطين   و مجموع  الجنسين على مستوى المعتمدية</t>
  </si>
  <si>
    <t>Répartition des chomeurs 15 ans et plus selon le niveau d'instruction,Milieu communal Feminin selon la délégation</t>
  </si>
  <si>
    <t xml:space="preserve">التوزيع النسبي للعاطلين عن العمل 15 سنة فما فوق  حسب المستوى التعليمي وسط  بلدي إناث  على مستوى المعتمدية  </t>
  </si>
  <si>
    <t>Répartition des chomeurs 15 ans et plus selon le niveau d'instruction,Milieu communal Masculin selon la délégation</t>
  </si>
  <si>
    <t xml:space="preserve">التوزيع النسبي للعاطلين عن العمل 15 سنة فما فوق  حسب المستوى التعليمي وسط  بلدي ذكور  على مستوى المعتمدية </t>
  </si>
  <si>
    <t>Répartition des chomeurs 15 ans et plus selon le niveau d'instruction,Total milieu Total sexe selon la délégation</t>
  </si>
  <si>
    <t xml:space="preserve">التوزيع النسبي للعاطلين عن العمل 15 سنة فما فوق  حسب المستوى التعليمي مجموع الوسطين   و مجموع  الجنسين  على مستوى المعتمدية </t>
  </si>
  <si>
    <t>Répartition des occupés 15 ans et plus selon le secteur d'activité,Milieu communal Feminin selon la délégation</t>
  </si>
  <si>
    <t xml:space="preserve">التوزيع النسبي للسكان المشتغلين 15 سنة فما فوق  حسب قطاع النشاط وسط  بلدي إناث  على مستوى المعتمدية        </t>
  </si>
  <si>
    <t>Répartition des occupés 15 ans et plus selon le secteur d'activité,Milieu communal Masculin selon la délégation</t>
  </si>
  <si>
    <t xml:space="preserve">التوزيع النسبي للسكان المشتغلين 15 سنة فما فوق  حسب قطاع النشاط وسط  بلدي ذكور   على مستوى المعتمدية   </t>
  </si>
  <si>
    <t>Répartition des occupés 15 ans et plus selon le secteur d'activité,Total milieu Total sexe selon la délégation</t>
  </si>
  <si>
    <t xml:space="preserve">التوزيع النسبي للسكان المشتغلين 15 سنة فما فوق  حسب قطاع النشاط  مجموع الوسطين   و مجموع  الجنسين  على مستوى المعتمدية </t>
  </si>
  <si>
    <t>Répartition des occupés 15 ans et plus selon le niveau d'instruction,Milieu communal Feminin selon la délégation</t>
  </si>
  <si>
    <t xml:space="preserve">التوزيع النسبي للسكان المشتغلين  15 سنة فما فوق  حسب المستوى التعليمي وسط  بلدي إناث  على مستوى المعتمدية    </t>
  </si>
  <si>
    <t>Répartition des occupés 15 ans et plus selon le niveau d'instruction,Milieu communal Masculin selon la délégation</t>
  </si>
  <si>
    <t xml:space="preserve">التوزيع النسبي للسكان المشتغلين  15 سنة فما فوق  حسب المستوى التعليمي وسط  بلدي ذكور  على مستوى المعتمدية      </t>
  </si>
  <si>
    <t>Répartition des occupés 15 ans et plus selon le niveau d'instruction,Total milieu Total sexe selon la délégation</t>
  </si>
  <si>
    <t xml:space="preserve">التوزيع النسبي للسكان المشتغلين  15 سنة فما فوق  حسب المستوى التعليمي مجموع الوسطين   و مجموع  الجنسين  على مستوى المعتمدية </t>
  </si>
  <si>
    <t>Répartition de la population 15 ans et plus selon l'activité,Milieu communal Feminin selon la délégation</t>
  </si>
  <si>
    <t xml:space="preserve">لتوزيع النسبي للسكان  15 سنة فما فوق حسب النشاط وسط  بلدي إناث   على مستوى المعتمدية </t>
  </si>
  <si>
    <t>Répartition de la population 15 ans et plus selon l'activité, Milieu communal Masculin selon la délégation</t>
  </si>
  <si>
    <t xml:space="preserve">لتوزيع النسبي للسكان  15 سنة فما فوق حسب النشاط وسط  بلدي ذكور   على مستوى المعتمدية        </t>
  </si>
  <si>
    <t>Répartition de la population 15 ans et plus selon l'activité, Total milieu Total sexe selon la délégation</t>
  </si>
  <si>
    <t xml:space="preserve">لتوزيع النسبي للسكان  15 سنة فما فوق حسب النشاط مجموع الوسطين   و مجموع  الجنسين  على مستوى المعتمدية </t>
  </si>
  <si>
    <t>Caractéristiques économiques de la Population</t>
  </si>
  <si>
    <t xml:space="preserve"> الخصائص الإقتصادية للسكان</t>
  </si>
  <si>
    <t>Répartition de la population selon les indicateurs éducationnel, Milieu communal Feminin selon la délégation</t>
  </si>
  <si>
    <t xml:space="preserve">التوزيع النسبي للسكان  حسب المؤشرات التربوية  وسط  بلدي إناث    على مستوى المعتمدية      </t>
  </si>
  <si>
    <t>Répartition de la population selon les indicateurs éducationnel,Milieu communal Masculin selon la délégation</t>
  </si>
  <si>
    <t xml:space="preserve">التوزيع النسبي للسكان  حسب المؤشرات التربوية  وسط  بلدي ذكور    على مستوى المعتمدية   </t>
  </si>
  <si>
    <t>Répartition de la population selon les indicateurs éducationnel, Total milieu Total sexe selon la délégation</t>
  </si>
  <si>
    <t xml:space="preserve">التوزيع النسبي للسكان  حسب المؤشرات التربوية   مجموع الوسطين   و مجموع  الجنسين  على مستوى المعتمدية </t>
  </si>
  <si>
    <t>Répartition de la population 10 ans et plus par Niveau d'instruction, Feminin Total milieu selon la délégation</t>
  </si>
  <si>
    <t xml:space="preserve">التوزيع النسبي للسكان 10 سنوات فما فوق حسب  المستوى التعليمي  وسط  بلدي إناث        </t>
  </si>
  <si>
    <t>Répartition de la population 10 ans et plus par Niveau d'instruction, Masculin Total milieu selon la délégation</t>
  </si>
  <si>
    <t xml:space="preserve">التوزيع النسبي للسكان 10 سنوات فما فوق حسب  المستوى التعليمي  وسط  بلدي ذكور  على مستوى المعتمدية          </t>
  </si>
  <si>
    <t>Répartition de la population 10 ans et plus par Niveau d'instruction, Total milieu Total sexe selon la délégation</t>
  </si>
  <si>
    <t xml:space="preserve">التوزيع النسبي للسكان 10 سنوات فما فوق حسب  المستوى التعليمي  مجموع الوسطين   و مجموع  الجنسين  على مستوى المعتمدية </t>
  </si>
  <si>
    <t>Caractéristiques Educationnelles de la Population</t>
  </si>
  <si>
    <t xml:space="preserve">الخصائص التربوية للسكان </t>
  </si>
  <si>
    <t>Répartition de la population 15 ans et plus par état matrimonial Milieu communal Feminin selon la délégation</t>
  </si>
  <si>
    <t xml:space="preserve">التوزيع النسبي للسكان 15 سنة فما فوق حسب الحالة الزواجية  وسط  بلدي إناث   على مستوى المعتمدية       </t>
  </si>
  <si>
    <t>Répartition de la population 15 ans et plus par état matrimonial Milieu communal Masculin selon la délégation</t>
  </si>
  <si>
    <t xml:space="preserve">التوزيع النسبي للسكان 15 سنة فما فوق حسب الحالة الزواجية  وسط  بلدي ذكور    على مستوى المعتمدية       </t>
  </si>
  <si>
    <t>Répartition de la population 15 ans et plus par état matrimonial Total milieu Total sexe selon la délégation</t>
  </si>
  <si>
    <t xml:space="preserve">التوزيع النسبي للسكان 15 سنة فما فوق حسب الحالة الزواجية   مجموع الوسطين   و مجموع  الجنسين  على مستوى المعتمدية  </t>
  </si>
  <si>
    <t xml:space="preserve"> Répartition de la population par groupe d'âge, Milieu communal Feminin selon la délégation</t>
  </si>
  <si>
    <t xml:space="preserve">التوزيع النسبي للسكان حسب الفئة العمرية و وسط  بلدي إناث  على مستوى المعتمدية </t>
  </si>
  <si>
    <t xml:space="preserve"> Répartition de la population par groupe d'âge, Milieu communal Masculin selon la délégation</t>
  </si>
  <si>
    <t xml:space="preserve">التوزيع النسبي للسكان حسب الفئة العمرية ووسط  بلدي ذكور على مستوى المعتمدية </t>
  </si>
  <si>
    <t xml:space="preserve"> Répartition de la population par groupe d'âge, Total milieu Total sexe selon la délégation</t>
  </si>
  <si>
    <t xml:space="preserve">التوزيع النسبي للسكان حسب الفئة العمرية و  مجموع الوسطين   و مجموع  الجنسين  على مستوى المعتمدية </t>
  </si>
  <si>
    <t xml:space="preserve">Caractéristiques démographiques de la Population </t>
  </si>
  <si>
    <t>الخصائص الديمغرافية</t>
  </si>
  <si>
    <t>Liste des tableaux</t>
  </si>
  <si>
    <t>قائمة الجداول</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</si>
</sst>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
    <numFmt numFmtId="165" formatCode="###0"/>
  </numFmts>
  <fonts count="56">
    <font>
      <sz val="11"/>
      <color theme="1"/>
      <name val="Calibri"/>
      <family val="2"/>
      <charset val="178"/>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charset val="178"/>
      <scheme val="minor"/>
    </font>
    <font>
      <sz val="11"/>
      <color theme="1"/>
      <name val="Calibri"/>
      <family val="2"/>
      <scheme val="minor"/>
    </font>
    <font>
      <b/>
      <sz val="11"/>
      <color theme="1"/>
      <name val="Calibri"/>
      <family val="2"/>
      <scheme val="minor"/>
    </font>
    <font>
      <sz val="16"/>
      <color theme="1"/>
      <name val="Times New Roman"/>
      <family val="1"/>
    </font>
    <font>
      <b/>
      <sz val="16"/>
      <color theme="1"/>
      <name val="Times New Roman"/>
      <family val="1"/>
    </font>
    <font>
      <b/>
      <sz val="26"/>
      <color theme="5" tint="-0.249977111117893"/>
      <name val="Times New Roman"/>
      <family val="1"/>
    </font>
    <font>
      <b/>
      <sz val="16"/>
      <color theme="0"/>
      <name val="Times New Roman"/>
      <family val="1"/>
    </font>
    <font>
      <sz val="11"/>
      <color indexed="8"/>
      <name val="Calibri"/>
      <family val="2"/>
    </font>
    <font>
      <sz val="14"/>
      <color theme="1"/>
      <name val="Times New Roman"/>
      <family val="1"/>
    </font>
    <font>
      <b/>
      <sz val="14"/>
      <color theme="1"/>
      <name val="Times New Roman"/>
      <family val="1"/>
    </font>
    <font>
      <sz val="18"/>
      <color theme="1"/>
      <name val="Calibri"/>
      <family val="2"/>
      <scheme val="minor"/>
    </font>
    <font>
      <b/>
      <sz val="20"/>
      <name val="Times New Roman"/>
      <family val="1"/>
    </font>
    <font>
      <b/>
      <sz val="16"/>
      <name val="Times New Roman"/>
      <family val="1"/>
    </font>
    <font>
      <b/>
      <sz val="18"/>
      <color theme="0"/>
      <name val="Times New Roman"/>
      <family val="1"/>
    </font>
    <font>
      <b/>
      <sz val="18"/>
      <name val="Times New Roman"/>
      <family val="1"/>
    </font>
    <font>
      <b/>
      <sz val="18"/>
      <color theme="1"/>
      <name val="Times New Roman"/>
      <family val="1"/>
    </font>
    <font>
      <b/>
      <sz val="18"/>
      <color theme="1"/>
      <name val="Calibri"/>
      <family val="2"/>
      <scheme val="minor"/>
    </font>
    <font>
      <sz val="18"/>
      <color theme="1"/>
      <name val="Calibri"/>
      <family val="2"/>
      <charset val="178"/>
      <scheme val="minor"/>
    </font>
    <font>
      <b/>
      <sz val="18"/>
      <color theme="1"/>
      <name val="Calibri"/>
      <family val="2"/>
      <charset val="178"/>
      <scheme val="minor"/>
    </font>
    <font>
      <b/>
      <sz val="14"/>
      <name val="Times New Roman"/>
      <family val="1"/>
    </font>
    <font>
      <b/>
      <sz val="16"/>
      <color rgb="FFFF0000"/>
      <name val="Times New Roman"/>
      <family val="1"/>
    </font>
    <font>
      <b/>
      <sz val="14"/>
      <color theme="0"/>
      <name val="Times New Roman"/>
      <family val="1"/>
    </font>
    <font>
      <b/>
      <sz val="16"/>
      <color indexed="8"/>
      <name val="Times New Roman"/>
      <family val="1"/>
    </font>
    <font>
      <sz val="16"/>
      <color indexed="8"/>
      <name val="Times New Roman"/>
      <family val="1"/>
    </font>
    <font>
      <sz val="11"/>
      <color indexed="9"/>
      <name val="Myriad Pro"/>
      <family val="2"/>
    </font>
    <font>
      <sz val="10"/>
      <name val="Arial"/>
      <family val="2"/>
    </font>
    <font>
      <sz val="16"/>
      <name val="Arial"/>
      <family val="2"/>
    </font>
    <font>
      <b/>
      <sz val="14"/>
      <color indexed="8"/>
      <name val="Times New Roman"/>
      <family val="1"/>
    </font>
    <font>
      <sz val="14"/>
      <color indexed="8"/>
      <name val="Times New Roman"/>
      <family val="1"/>
    </font>
    <font>
      <sz val="11"/>
      <color theme="1"/>
      <name val="Times New Roman"/>
      <family val="1"/>
    </font>
    <font>
      <b/>
      <sz val="16"/>
      <color indexed="10"/>
      <name val="Times New Roman"/>
      <family val="1"/>
    </font>
    <font>
      <b/>
      <sz val="15"/>
      <color indexed="9"/>
      <name val="Times New Roman"/>
      <family val="1"/>
    </font>
    <font>
      <b/>
      <sz val="16"/>
      <color indexed="9"/>
      <name val="Times New Roman"/>
      <family val="1"/>
    </font>
    <font>
      <b/>
      <sz val="13"/>
      <name val="Times New Roman"/>
      <family val="1"/>
    </font>
    <font>
      <b/>
      <sz val="18"/>
      <color indexed="9"/>
      <name val="Times New Roman"/>
      <family val="1"/>
    </font>
    <font>
      <b/>
      <sz val="14"/>
      <color indexed="9"/>
      <name val="Times New Roman"/>
      <family val="1"/>
    </font>
    <font>
      <b/>
      <sz val="15"/>
      <color theme="0"/>
      <name val="Times New Roman"/>
      <family val="1"/>
    </font>
    <font>
      <sz val="18"/>
      <name val="Arial"/>
      <family val="2"/>
    </font>
    <font>
      <sz val="18"/>
      <color theme="1"/>
      <name val="Times New Roman"/>
      <family val="1"/>
    </font>
    <font>
      <b/>
      <sz val="15"/>
      <name val="Times New Roman"/>
      <family val="1"/>
    </font>
    <font>
      <b/>
      <sz val="11"/>
      <color theme="1"/>
      <name val="Times New Roman"/>
      <family val="1"/>
    </font>
    <font>
      <sz val="16"/>
      <color theme="1"/>
      <name val="Calibri"/>
      <family val="2"/>
      <scheme val="minor"/>
    </font>
    <font>
      <b/>
      <sz val="18"/>
      <color indexed="10"/>
      <name val="Times New Roman"/>
      <family val="1"/>
    </font>
    <font>
      <b/>
      <sz val="12"/>
      <name val="Times New Roman"/>
      <family val="1"/>
    </font>
    <font>
      <sz val="20"/>
      <color theme="1"/>
      <name val="Times New Roman"/>
      <family val="1"/>
    </font>
    <font>
      <sz val="20"/>
      <color theme="1"/>
      <name val="Calibri"/>
      <family val="2"/>
      <scheme val="minor"/>
    </font>
    <font>
      <b/>
      <sz val="20"/>
      <color theme="1"/>
      <name val="Times New Roman"/>
      <family val="1"/>
    </font>
    <font>
      <b/>
      <sz val="20"/>
      <color theme="1"/>
      <name val="Calibri"/>
      <family val="2"/>
      <scheme val="minor"/>
    </font>
    <font>
      <sz val="13"/>
      <color theme="1"/>
      <name val="Times New Roman"/>
      <family val="1"/>
    </font>
    <font>
      <u/>
      <sz val="11"/>
      <color theme="10"/>
      <name val="Calibri"/>
      <family val="2"/>
      <charset val="178"/>
      <scheme val="minor"/>
    </font>
    <font>
      <b/>
      <sz val="20"/>
      <color rgb="FFFF0000"/>
      <name val="Times New Roman"/>
      <family val="1"/>
    </font>
    <font>
      <b/>
      <sz val="13"/>
      <color theme="0"/>
      <name val="Times New Roman"/>
      <family val="1"/>
    </font>
  </fonts>
  <fills count="22">
    <fill>
      <patternFill patternType="none"/>
    </fill>
    <fill>
      <patternFill patternType="gray125"/>
    </fill>
    <fill>
      <patternFill patternType="solid">
        <fgColor theme="5" tint="-0.249977111117893"/>
        <bgColor indexed="64"/>
      </patternFill>
    </fill>
    <fill>
      <patternFill patternType="solid">
        <fgColor theme="5" tint="0.39997558519241921"/>
        <bgColor indexed="64"/>
      </patternFill>
    </fill>
    <fill>
      <patternFill patternType="solid">
        <fgColor theme="5" tint="0.79998168889431442"/>
        <bgColor indexed="64"/>
      </patternFill>
    </fill>
    <fill>
      <patternFill patternType="solid">
        <fgColor theme="0"/>
        <bgColor indexed="64"/>
      </patternFill>
    </fill>
    <fill>
      <patternFill patternType="solid">
        <fgColor theme="5" tint="-0.249977111117893"/>
        <bgColor indexed="29"/>
      </patternFill>
    </fill>
    <fill>
      <patternFill patternType="solid">
        <fgColor theme="5" tint="0.59999389629810485"/>
        <bgColor indexed="29"/>
      </patternFill>
    </fill>
    <fill>
      <patternFill patternType="solid">
        <fgColor theme="5" tint="0.59999389629810485"/>
        <bgColor indexed="45"/>
      </patternFill>
    </fill>
    <fill>
      <patternFill patternType="solid">
        <fgColor indexed="16"/>
        <bgColor indexed="10"/>
      </patternFill>
    </fill>
    <fill>
      <patternFill patternType="solid">
        <fgColor theme="0"/>
        <bgColor indexed="16"/>
      </patternFill>
    </fill>
    <fill>
      <patternFill patternType="solid">
        <fgColor theme="5" tint="0.79998168889431442"/>
        <bgColor indexed="47"/>
      </patternFill>
    </fill>
    <fill>
      <patternFill patternType="solid">
        <fgColor theme="0"/>
        <bgColor indexed="47"/>
      </patternFill>
    </fill>
    <fill>
      <patternFill patternType="solid">
        <fgColor theme="0"/>
        <bgColor indexed="26"/>
      </patternFill>
    </fill>
    <fill>
      <patternFill patternType="solid">
        <fgColor theme="5" tint="0.79998168889431442"/>
        <bgColor indexed="26"/>
      </patternFill>
    </fill>
    <fill>
      <patternFill patternType="solid">
        <fgColor theme="5" tint="0.39997558519241921"/>
        <bgColor indexed="47"/>
      </patternFill>
    </fill>
    <fill>
      <patternFill patternType="solid">
        <fgColor theme="5" tint="-0.249977111117893"/>
        <bgColor indexed="22"/>
      </patternFill>
    </fill>
    <fill>
      <patternFill patternType="solid">
        <fgColor theme="0"/>
        <bgColor indexed="22"/>
      </patternFill>
    </fill>
    <fill>
      <patternFill patternType="solid">
        <fgColor theme="5" tint="-0.249977111117893"/>
        <bgColor indexed="47"/>
      </patternFill>
    </fill>
    <fill>
      <patternFill patternType="solid">
        <fgColor theme="5" tint="0.39997558519241921"/>
        <bgColor indexed="27"/>
      </patternFill>
    </fill>
    <fill>
      <patternFill patternType="solid">
        <fgColor theme="5" tint="-0.249977111117893"/>
        <bgColor indexed="26"/>
      </patternFill>
    </fill>
    <fill>
      <patternFill patternType="solid">
        <fgColor theme="5" tint="-0.249977111117893"/>
        <bgColor indexed="16"/>
      </patternFill>
    </fill>
  </fills>
  <borders count="46">
    <border>
      <left/>
      <right/>
      <top/>
      <bottom/>
      <diagonal/>
    </border>
    <border>
      <left style="thin">
        <color theme="0"/>
      </left>
      <right style="thin">
        <color theme="0"/>
      </right>
      <top style="thin">
        <color theme="0"/>
      </top>
      <bottom style="thin">
        <color theme="0"/>
      </bottom>
      <diagonal/>
    </border>
    <border>
      <left style="medium">
        <color theme="0"/>
      </left>
      <right/>
      <top style="medium">
        <color theme="0"/>
      </top>
      <bottom style="medium">
        <color theme="0"/>
      </bottom>
      <diagonal/>
    </border>
    <border>
      <left/>
      <right/>
      <top style="medium">
        <color theme="0"/>
      </top>
      <bottom style="medium">
        <color theme="0"/>
      </bottom>
      <diagonal/>
    </border>
    <border>
      <left/>
      <right style="medium">
        <color theme="0"/>
      </right>
      <top style="medium">
        <color theme="0"/>
      </top>
      <bottom style="medium">
        <color theme="0"/>
      </bottom>
      <diagonal/>
    </border>
    <border>
      <left style="medium">
        <color theme="0"/>
      </left>
      <right style="medium">
        <color theme="0"/>
      </right>
      <top style="medium">
        <color theme="0"/>
      </top>
      <bottom style="medium">
        <color theme="0"/>
      </bottom>
      <diagonal/>
    </border>
    <border>
      <left/>
      <right/>
      <top/>
      <bottom style="thin">
        <color theme="0"/>
      </bottom>
      <diagonal/>
    </border>
    <border>
      <left style="thin">
        <color theme="0"/>
      </left>
      <right style="thin">
        <color theme="0"/>
      </right>
      <top style="thin">
        <color theme="0"/>
      </top>
      <bottom/>
      <diagonal/>
    </border>
    <border>
      <left style="medium">
        <color theme="0"/>
      </left>
      <right style="medium">
        <color theme="0"/>
      </right>
      <top style="medium">
        <color theme="0"/>
      </top>
      <bottom/>
      <diagonal/>
    </border>
    <border>
      <left style="medium">
        <color theme="0"/>
      </left>
      <right/>
      <top style="medium">
        <color theme="0"/>
      </top>
      <bottom/>
      <diagonal/>
    </border>
    <border>
      <left style="thin">
        <color theme="0"/>
      </left>
      <right/>
      <top style="medium">
        <color theme="0"/>
      </top>
      <bottom/>
      <diagonal/>
    </border>
    <border>
      <left style="medium">
        <color theme="0"/>
      </left>
      <right style="medium">
        <color theme="0"/>
      </right>
      <top/>
      <bottom style="medium">
        <color theme="0"/>
      </bottom>
      <diagonal/>
    </border>
    <border>
      <left style="thin">
        <color theme="0"/>
      </left>
      <right/>
      <top/>
      <bottom style="medium">
        <color theme="0"/>
      </bottom>
      <diagonal/>
    </border>
    <border>
      <left style="medium">
        <color theme="0"/>
      </left>
      <right/>
      <top/>
      <bottom/>
      <diagonal/>
    </border>
    <border>
      <left/>
      <right style="thin">
        <color theme="0"/>
      </right>
      <top/>
      <bottom/>
      <diagonal/>
    </border>
    <border>
      <left style="medium">
        <color theme="0"/>
      </left>
      <right/>
      <top/>
      <bottom style="thin">
        <color theme="0"/>
      </bottom>
      <diagonal/>
    </border>
    <border>
      <left/>
      <right/>
      <top style="medium">
        <color theme="0"/>
      </top>
      <bottom/>
      <diagonal/>
    </border>
    <border>
      <left/>
      <right style="medium">
        <color theme="0"/>
      </right>
      <top style="medium">
        <color theme="0"/>
      </top>
      <bottom/>
      <diagonal/>
    </border>
    <border>
      <left style="thin">
        <color theme="0"/>
      </left>
      <right/>
      <top style="medium">
        <color theme="0"/>
      </top>
      <bottom style="medium">
        <color theme="0"/>
      </bottom>
      <diagonal/>
    </border>
    <border>
      <left/>
      <right style="thin">
        <color theme="0"/>
      </right>
      <top style="medium">
        <color theme="0"/>
      </top>
      <bottom style="medium">
        <color theme="0"/>
      </bottom>
      <diagonal/>
    </border>
    <border>
      <left style="medium">
        <color theme="0"/>
      </left>
      <right/>
      <top/>
      <bottom style="medium">
        <color theme="0"/>
      </bottom>
      <diagonal/>
    </border>
    <border>
      <left/>
      <right/>
      <top/>
      <bottom style="medium">
        <color theme="0"/>
      </bottom>
      <diagonal/>
    </border>
    <border>
      <left/>
      <right style="medium">
        <color theme="0"/>
      </right>
      <top/>
      <bottom style="medium">
        <color theme="0"/>
      </bottom>
      <diagonal/>
    </border>
    <border>
      <left style="thin">
        <color theme="0"/>
      </left>
      <right/>
      <top style="thin">
        <color theme="0"/>
      </top>
      <bottom style="thin">
        <color theme="0"/>
      </bottom>
      <diagonal/>
    </border>
    <border>
      <left style="medium">
        <color theme="0"/>
      </left>
      <right style="thin">
        <color theme="0"/>
      </right>
      <top style="medium">
        <color theme="0"/>
      </top>
      <bottom/>
      <diagonal/>
    </border>
    <border>
      <left style="medium">
        <color theme="0"/>
      </left>
      <right style="thin">
        <color theme="0"/>
      </right>
      <top/>
      <bottom style="medium">
        <color theme="0"/>
      </bottom>
      <diagonal/>
    </border>
    <border>
      <left style="thin">
        <color theme="0"/>
      </left>
      <right style="thin">
        <color theme="0"/>
      </right>
      <top/>
      <bottom style="thin">
        <color theme="0"/>
      </bottom>
      <diagonal/>
    </border>
    <border>
      <left/>
      <right style="thin">
        <color theme="0"/>
      </right>
      <top style="thin">
        <color theme="0"/>
      </top>
      <bottom style="thin">
        <color theme="0"/>
      </bottom>
      <diagonal/>
    </border>
    <border>
      <left style="thin">
        <color theme="0"/>
      </left>
      <right/>
      <top style="thin">
        <color theme="0"/>
      </top>
      <bottom/>
      <diagonal/>
    </border>
    <border>
      <left/>
      <right style="thin">
        <color theme="0"/>
      </right>
      <top style="thin">
        <color theme="0"/>
      </top>
      <bottom/>
      <diagonal/>
    </border>
    <border>
      <left style="thin">
        <color theme="0"/>
      </left>
      <right/>
      <top/>
      <bottom style="thin">
        <color theme="0"/>
      </bottom>
      <diagonal/>
    </border>
    <border>
      <left/>
      <right/>
      <top style="thin">
        <color theme="0"/>
      </top>
      <bottom style="thin">
        <color theme="0"/>
      </bottom>
      <diagonal/>
    </border>
    <border>
      <left style="thin">
        <color theme="0"/>
      </left>
      <right style="thin">
        <color indexed="9"/>
      </right>
      <top/>
      <bottom/>
      <diagonal/>
    </border>
    <border>
      <left style="thin">
        <color theme="0"/>
      </left>
      <right style="thin">
        <color theme="0"/>
      </right>
      <top/>
      <bottom/>
      <diagonal/>
    </border>
    <border>
      <left style="thin">
        <color theme="0"/>
      </left>
      <right/>
      <top style="thin">
        <color theme="0"/>
      </top>
      <bottom style="thin">
        <color indexed="9"/>
      </bottom>
      <diagonal/>
    </border>
    <border>
      <left/>
      <right/>
      <top style="thin">
        <color theme="0"/>
      </top>
      <bottom style="thin">
        <color indexed="9"/>
      </bottom>
      <diagonal/>
    </border>
    <border>
      <left/>
      <right style="thin">
        <color theme="0"/>
      </right>
      <top style="thin">
        <color theme="0"/>
      </top>
      <bottom style="thin">
        <color indexed="9"/>
      </bottom>
      <diagonal/>
    </border>
    <border>
      <left style="thin">
        <color indexed="9"/>
      </left>
      <right style="thin">
        <color indexed="9"/>
      </right>
      <top style="thin">
        <color indexed="9"/>
      </top>
      <bottom/>
      <diagonal/>
    </border>
    <border>
      <left/>
      <right style="thin">
        <color theme="0"/>
      </right>
      <top/>
      <bottom style="thin">
        <color theme="0"/>
      </bottom>
      <diagonal/>
    </border>
    <border>
      <left style="thin">
        <color theme="0"/>
      </left>
      <right style="thin">
        <color theme="0"/>
      </right>
      <top style="thin">
        <color theme="0"/>
      </top>
      <bottom style="medium">
        <color theme="0"/>
      </bottom>
      <diagonal/>
    </border>
    <border>
      <left/>
      <right/>
      <top style="thin">
        <color theme="0"/>
      </top>
      <bottom/>
      <diagonal/>
    </border>
    <border>
      <left/>
      <right style="medium">
        <color theme="0"/>
      </right>
      <top style="thin">
        <color theme="0"/>
      </top>
      <bottom style="thin">
        <color theme="0"/>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s>
  <cellStyleXfs count="16">
    <xf numFmtId="0" fontId="0" fillId="0" borderId="0"/>
    <xf numFmtId="0" fontId="5" fillId="0" borderId="0"/>
    <xf numFmtId="0" fontId="4" fillId="0" borderId="0"/>
    <xf numFmtId="0" fontId="11" fillId="0" borderId="0"/>
    <xf numFmtId="0" fontId="4" fillId="0" borderId="0"/>
    <xf numFmtId="0" fontId="4" fillId="0" borderId="0"/>
    <xf numFmtId="0" fontId="4" fillId="0" borderId="0"/>
    <xf numFmtId="0" fontId="3" fillId="0" borderId="0"/>
    <xf numFmtId="0" fontId="28" fillId="9" borderId="0">
      <alignment horizontal="center" vertical="center" wrapText="1"/>
    </xf>
    <xf numFmtId="0" fontId="29" fillId="0" borderId="0"/>
    <xf numFmtId="0" fontId="2" fillId="0" borderId="0"/>
    <xf numFmtId="0" fontId="29" fillId="0" borderId="0"/>
    <xf numFmtId="0" fontId="1" fillId="0" borderId="0"/>
    <xf numFmtId="0" fontId="53" fillId="0" borderId="0" applyNumberFormat="0" applyFill="0" applyBorder="0" applyAlignment="0" applyProtection="0"/>
    <xf numFmtId="0" fontId="1" fillId="0" borderId="0"/>
    <xf numFmtId="0" fontId="1" fillId="0" borderId="0"/>
  </cellStyleXfs>
  <cellXfs count="539">
    <xf numFmtId="0" fontId="0" fillId="0" borderId="0" xfId="0"/>
    <xf numFmtId="0" fontId="5" fillId="0" borderId="0" xfId="1"/>
    <xf numFmtId="0" fontId="7" fillId="0" borderId="0" xfId="1" applyFont="1" applyAlignment="1">
      <alignment vertical="center"/>
    </xf>
    <xf numFmtId="0" fontId="8" fillId="0" borderId="0" xfId="1" applyFont="1" applyAlignment="1">
      <alignment horizontal="right" vertical="center"/>
    </xf>
    <xf numFmtId="0" fontId="8" fillId="0" borderId="0" xfId="1" applyFont="1" applyAlignment="1">
      <alignment horizontal="left" vertical="center"/>
    </xf>
    <xf numFmtId="0" fontId="6" fillId="0" borderId="0" xfId="1" applyFont="1"/>
    <xf numFmtId="0" fontId="6" fillId="5" borderId="0" xfId="1" applyFont="1" applyFill="1"/>
    <xf numFmtId="0" fontId="12" fillId="0" borderId="0" xfId="1" applyFont="1" applyAlignment="1">
      <alignment vertical="center"/>
    </xf>
    <xf numFmtId="165" fontId="12" fillId="0" borderId="0" xfId="1" applyNumberFormat="1" applyFont="1" applyAlignment="1">
      <alignment vertical="center"/>
    </xf>
    <xf numFmtId="164" fontId="12" fillId="0" borderId="0" xfId="1" applyNumberFormat="1" applyFont="1" applyAlignment="1">
      <alignment vertical="center"/>
    </xf>
    <xf numFmtId="165" fontId="13" fillId="0" borderId="0" xfId="1" applyNumberFormat="1" applyFont="1" applyAlignment="1">
      <alignment horizontal="left" vertical="center"/>
    </xf>
    <xf numFmtId="0" fontId="13" fillId="0" borderId="0" xfId="1" applyFont="1" applyAlignment="1">
      <alignment horizontal="left" vertical="center"/>
    </xf>
    <xf numFmtId="0" fontId="13" fillId="0" borderId="0" xfId="1" applyFont="1" applyAlignment="1">
      <alignment horizontal="right" vertical="center"/>
    </xf>
    <xf numFmtId="0" fontId="14" fillId="0" borderId="0" xfId="1" applyFont="1"/>
    <xf numFmtId="165" fontId="7" fillId="0" borderId="0" xfId="0" applyNumberFormat="1" applyFont="1" applyAlignment="1">
      <alignment vertical="center"/>
    </xf>
    <xf numFmtId="164" fontId="7" fillId="0" borderId="0" xfId="0" applyNumberFormat="1" applyFont="1" applyAlignment="1">
      <alignment vertical="center"/>
    </xf>
    <xf numFmtId="164" fontId="0" fillId="0" borderId="0" xfId="0" applyNumberFormat="1"/>
    <xf numFmtId="164" fontId="12" fillId="0" borderId="0" xfId="1" applyNumberFormat="1" applyFont="1" applyAlignment="1">
      <alignment vertical="top"/>
    </xf>
    <xf numFmtId="0" fontId="12" fillId="0" borderId="0" xfId="1" applyFont="1" applyAlignment="1">
      <alignment vertical="top"/>
    </xf>
    <xf numFmtId="0" fontId="10" fillId="6" borderId="5" xfId="3" applyFont="1" applyFill="1" applyBorder="1" applyAlignment="1">
      <alignment horizontal="right" vertical="center" wrapText="1"/>
    </xf>
    <xf numFmtId="0" fontId="10" fillId="6" borderId="5" xfId="3" applyFont="1" applyFill="1" applyBorder="1" applyAlignment="1">
      <alignment horizontal="left" vertical="center" wrapText="1"/>
    </xf>
    <xf numFmtId="0" fontId="17" fillId="6" borderId="1" xfId="3" applyFont="1" applyFill="1" applyBorder="1" applyAlignment="1">
      <alignment vertical="center" wrapText="1"/>
    </xf>
    <xf numFmtId="0" fontId="20" fillId="0" borderId="0" xfId="1" applyFont="1"/>
    <xf numFmtId="0" fontId="15" fillId="0" borderId="0" xfId="1" applyFont="1" applyFill="1" applyBorder="1" applyAlignment="1">
      <alignment horizontal="center" vertical="top" wrapText="1"/>
    </xf>
    <xf numFmtId="164" fontId="21" fillId="0" borderId="0" xfId="0" applyNumberFormat="1" applyFont="1"/>
    <xf numFmtId="164" fontId="22" fillId="0" borderId="0" xfId="0" applyNumberFormat="1" applyFont="1"/>
    <xf numFmtId="0" fontId="20" fillId="5" borderId="0" xfId="1" applyFont="1" applyFill="1"/>
    <xf numFmtId="0" fontId="13" fillId="4" borderId="5" xfId="1" applyFont="1" applyFill="1" applyBorder="1" applyAlignment="1">
      <alignment horizontal="right" vertical="center"/>
    </xf>
    <xf numFmtId="165" fontId="12" fillId="4" borderId="5" xfId="1" applyNumberFormat="1" applyFont="1" applyFill="1" applyBorder="1" applyAlignment="1">
      <alignment horizontal="right" vertical="center" indent="1"/>
    </xf>
    <xf numFmtId="2" fontId="12" fillId="4" borderId="5" xfId="1" applyNumberFormat="1" applyFont="1" applyFill="1" applyBorder="1" applyAlignment="1">
      <alignment horizontal="right" vertical="center" indent="1"/>
    </xf>
    <xf numFmtId="2" fontId="12" fillId="4" borderId="5" xfId="1" applyNumberFormat="1" applyFont="1" applyFill="1" applyBorder="1" applyAlignment="1">
      <alignment horizontal="right" vertical="top" indent="1"/>
    </xf>
    <xf numFmtId="165" fontId="13" fillId="4" borderId="5" xfId="1" applyNumberFormat="1" applyFont="1" applyFill="1" applyBorder="1" applyAlignment="1">
      <alignment horizontal="left" vertical="center"/>
    </xf>
    <xf numFmtId="0" fontId="13" fillId="0" borderId="5" xfId="1" applyFont="1" applyBorder="1" applyAlignment="1">
      <alignment horizontal="right" vertical="center"/>
    </xf>
    <xf numFmtId="165" fontId="12" fillId="0" borderId="5" xfId="1" applyNumberFormat="1" applyFont="1" applyBorder="1" applyAlignment="1">
      <alignment horizontal="right" vertical="center" indent="1"/>
    </xf>
    <xf numFmtId="2" fontId="12" fillId="0" borderId="5" xfId="1" applyNumberFormat="1" applyFont="1" applyBorder="1" applyAlignment="1">
      <alignment horizontal="right" vertical="center" indent="1"/>
    </xf>
    <xf numFmtId="2" fontId="12" fillId="0" borderId="5" xfId="1" applyNumberFormat="1" applyFont="1" applyBorder="1" applyAlignment="1">
      <alignment horizontal="right" vertical="top" indent="1"/>
    </xf>
    <xf numFmtId="165" fontId="13" fillId="0" borderId="5" xfId="1" applyNumberFormat="1" applyFont="1" applyBorder="1" applyAlignment="1">
      <alignment horizontal="left" vertical="center"/>
    </xf>
    <xf numFmtId="0" fontId="13" fillId="0" borderId="5" xfId="1" applyFont="1" applyBorder="1" applyAlignment="1">
      <alignment horizontal="left" vertical="center"/>
    </xf>
    <xf numFmtId="0" fontId="13" fillId="4" borderId="5" xfId="1" applyFont="1" applyFill="1" applyBorder="1" applyAlignment="1">
      <alignment horizontal="left" vertical="center"/>
    </xf>
    <xf numFmtId="0" fontId="12" fillId="4" borderId="5" xfId="1" applyFont="1" applyFill="1" applyBorder="1" applyAlignment="1">
      <alignment horizontal="right" vertical="center" indent="1"/>
    </xf>
    <xf numFmtId="0" fontId="13" fillId="3" borderId="5" xfId="0" applyFont="1" applyFill="1" applyBorder="1" applyAlignment="1">
      <alignment horizontal="right" vertical="center"/>
    </xf>
    <xf numFmtId="165" fontId="13" fillId="3" borderId="5" xfId="1" applyNumberFormat="1" applyFont="1" applyFill="1" applyBorder="1" applyAlignment="1">
      <alignment horizontal="right" vertical="center" indent="1"/>
    </xf>
    <xf numFmtId="2" fontId="13" fillId="3" borderId="5" xfId="1" applyNumberFormat="1" applyFont="1" applyFill="1" applyBorder="1" applyAlignment="1">
      <alignment horizontal="right" vertical="center" indent="1"/>
    </xf>
    <xf numFmtId="2" fontId="13" fillId="3" borderId="5" xfId="1" applyNumberFormat="1" applyFont="1" applyFill="1" applyBorder="1" applyAlignment="1">
      <alignment horizontal="right" vertical="top" indent="1"/>
    </xf>
    <xf numFmtId="0" fontId="13" fillId="3" borderId="5" xfId="0" applyFont="1" applyFill="1" applyBorder="1" applyAlignment="1">
      <alignment horizontal="left" vertical="center"/>
    </xf>
    <xf numFmtId="0" fontId="25" fillId="2" borderId="5" xfId="0" applyFont="1" applyFill="1" applyBorder="1" applyAlignment="1">
      <alignment horizontal="right" vertical="center"/>
    </xf>
    <xf numFmtId="165" fontId="25" fillId="2" borderId="1" xfId="0" applyNumberFormat="1" applyFont="1" applyFill="1" applyBorder="1" applyAlignment="1">
      <alignment horizontal="right" vertical="center" indent="1"/>
    </xf>
    <xf numFmtId="2" fontId="25" fillId="2" borderId="1" xfId="0" applyNumberFormat="1" applyFont="1" applyFill="1" applyBorder="1" applyAlignment="1">
      <alignment horizontal="right" vertical="center" indent="1"/>
    </xf>
    <xf numFmtId="0" fontId="25" fillId="2" borderId="5" xfId="0" applyFont="1" applyFill="1" applyBorder="1" applyAlignment="1">
      <alignment horizontal="left" vertical="center"/>
    </xf>
    <xf numFmtId="0" fontId="25" fillId="5" borderId="2" xfId="0" applyFont="1" applyFill="1" applyBorder="1" applyAlignment="1">
      <alignment horizontal="right" vertical="center"/>
    </xf>
    <xf numFmtId="165" fontId="25" fillId="5" borderId="0" xfId="0" applyNumberFormat="1" applyFont="1" applyFill="1" applyBorder="1" applyAlignment="1">
      <alignment horizontal="right" vertical="center" indent="1"/>
    </xf>
    <xf numFmtId="2" fontId="25" fillId="5" borderId="0" xfId="0" applyNumberFormat="1" applyFont="1" applyFill="1" applyBorder="1" applyAlignment="1">
      <alignment horizontal="right" vertical="center" indent="1"/>
    </xf>
    <xf numFmtId="2" fontId="25" fillId="5" borderId="0" xfId="0" applyNumberFormat="1" applyFont="1" applyFill="1" applyBorder="1" applyAlignment="1">
      <alignment horizontal="right" vertical="top" indent="1"/>
    </xf>
    <xf numFmtId="0" fontId="25" fillId="5" borderId="4" xfId="0" applyFont="1" applyFill="1" applyBorder="1" applyAlignment="1">
      <alignment horizontal="left" vertical="center"/>
    </xf>
    <xf numFmtId="0" fontId="25" fillId="2" borderId="8" xfId="0" applyFont="1" applyFill="1" applyBorder="1" applyAlignment="1">
      <alignment horizontal="right" vertical="center"/>
    </xf>
    <xf numFmtId="165" fontId="25" fillId="2" borderId="7" xfId="0" applyNumberFormat="1" applyFont="1" applyFill="1" applyBorder="1" applyAlignment="1">
      <alignment horizontal="right" vertical="center" indent="1"/>
    </xf>
    <xf numFmtId="2" fontId="25" fillId="2" borderId="7" xfId="0" applyNumberFormat="1" applyFont="1" applyFill="1" applyBorder="1" applyAlignment="1">
      <alignment horizontal="right" vertical="center" indent="1"/>
    </xf>
    <xf numFmtId="2" fontId="25" fillId="2" borderId="7" xfId="0" applyNumberFormat="1" applyFont="1" applyFill="1" applyBorder="1" applyAlignment="1">
      <alignment horizontal="right" vertical="top" indent="1"/>
    </xf>
    <xf numFmtId="0" fontId="25" fillId="2" borderId="8" xfId="0" applyFont="1" applyFill="1" applyBorder="1" applyAlignment="1">
      <alignment horizontal="left" vertical="center"/>
    </xf>
    <xf numFmtId="0" fontId="25" fillId="5" borderId="0" xfId="0" applyFont="1" applyFill="1" applyBorder="1" applyAlignment="1">
      <alignment horizontal="right" vertical="center"/>
    </xf>
    <xf numFmtId="0" fontId="25" fillId="5" borderId="0" xfId="0" applyFont="1" applyFill="1" applyBorder="1" applyAlignment="1">
      <alignment horizontal="left" vertical="center"/>
    </xf>
    <xf numFmtId="0" fontId="20" fillId="5" borderId="0" xfId="1" applyFont="1" applyFill="1" applyBorder="1"/>
    <xf numFmtId="0" fontId="12" fillId="0" borderId="5" xfId="1" applyFont="1" applyBorder="1" applyAlignment="1">
      <alignment horizontal="right" vertical="center" indent="1"/>
    </xf>
    <xf numFmtId="0" fontId="13" fillId="3" borderId="5" xfId="1" applyFont="1" applyFill="1" applyBorder="1" applyAlignment="1">
      <alignment horizontal="right" vertical="center" indent="1"/>
    </xf>
    <xf numFmtId="0" fontId="25" fillId="2" borderId="1" xfId="1" applyFont="1" applyFill="1" applyBorder="1" applyAlignment="1">
      <alignment horizontal="right" vertical="center" indent="1"/>
    </xf>
    <xf numFmtId="2" fontId="25" fillId="2" borderId="1" xfId="1" applyNumberFormat="1" applyFont="1" applyFill="1" applyBorder="1" applyAlignment="1">
      <alignment horizontal="right" vertical="center" indent="1"/>
    </xf>
    <xf numFmtId="2" fontId="25" fillId="2" borderId="1" xfId="1" applyNumberFormat="1" applyFont="1" applyFill="1" applyBorder="1" applyAlignment="1">
      <alignment horizontal="right" vertical="top" indent="1"/>
    </xf>
    <xf numFmtId="2" fontId="25" fillId="2" borderId="0" xfId="1" applyNumberFormat="1" applyFont="1" applyFill="1" applyBorder="1" applyAlignment="1">
      <alignment horizontal="right" vertical="center" indent="1"/>
    </xf>
    <xf numFmtId="0" fontId="25" fillId="2" borderId="7" xfId="1" applyFont="1" applyFill="1" applyBorder="1" applyAlignment="1">
      <alignment horizontal="right" vertical="center" indent="1"/>
    </xf>
    <xf numFmtId="2" fontId="25" fillId="2" borderId="7" xfId="1" applyNumberFormat="1" applyFont="1" applyFill="1" applyBorder="1" applyAlignment="1">
      <alignment horizontal="right" vertical="center" indent="1"/>
    </xf>
    <xf numFmtId="2" fontId="25" fillId="2" borderId="7" xfId="1" applyNumberFormat="1" applyFont="1" applyFill="1" applyBorder="1" applyAlignment="1">
      <alignment horizontal="right" vertical="top" indent="1"/>
    </xf>
    <xf numFmtId="0" fontId="25" fillId="2" borderId="0" xfId="0" applyFont="1" applyFill="1" applyBorder="1" applyAlignment="1">
      <alignment horizontal="right" vertical="center"/>
    </xf>
    <xf numFmtId="0" fontId="25" fillId="2" borderId="0" xfId="0" applyFont="1" applyFill="1" applyBorder="1" applyAlignment="1">
      <alignment horizontal="left" vertical="center"/>
    </xf>
    <xf numFmtId="0" fontId="25" fillId="5" borderId="0" xfId="1" applyFont="1" applyFill="1" applyBorder="1" applyAlignment="1">
      <alignment horizontal="right" vertical="center" indent="1"/>
    </xf>
    <xf numFmtId="2" fontId="25" fillId="5" borderId="0" xfId="1" applyNumberFormat="1" applyFont="1" applyFill="1" applyBorder="1" applyAlignment="1">
      <alignment horizontal="right" vertical="center" indent="1"/>
    </xf>
    <xf numFmtId="2" fontId="25" fillId="5" borderId="0" xfId="1" applyNumberFormat="1" applyFont="1" applyFill="1" applyBorder="1" applyAlignment="1">
      <alignment horizontal="right" vertical="top" indent="1"/>
    </xf>
    <xf numFmtId="0" fontId="12" fillId="3" borderId="5" xfId="1" applyFont="1" applyFill="1" applyBorder="1" applyAlignment="1">
      <alignment horizontal="right" vertical="center" indent="1"/>
    </xf>
    <xf numFmtId="2" fontId="12" fillId="3" borderId="5" xfId="1" applyNumberFormat="1" applyFont="1" applyFill="1" applyBorder="1" applyAlignment="1">
      <alignment horizontal="right" vertical="center" indent="1"/>
    </xf>
    <xf numFmtId="2" fontId="12" fillId="3" borderId="5" xfId="1" applyNumberFormat="1" applyFont="1" applyFill="1" applyBorder="1" applyAlignment="1">
      <alignment horizontal="right" vertical="top" indent="1"/>
    </xf>
    <xf numFmtId="0" fontId="18" fillId="0" borderId="0" xfId="1" applyFont="1" applyFill="1" applyBorder="1" applyAlignment="1">
      <alignment horizontal="center" vertical="top" wrapText="1"/>
    </xf>
    <xf numFmtId="0" fontId="23" fillId="7" borderId="1" xfId="3" applyFont="1" applyFill="1" applyBorder="1" applyAlignment="1">
      <alignment horizontal="center" vertical="top" wrapText="1"/>
    </xf>
    <xf numFmtId="0" fontId="10" fillId="6" borderId="1" xfId="3" applyFont="1" applyFill="1" applyBorder="1" applyAlignment="1">
      <alignment vertical="center" wrapText="1"/>
    </xf>
    <xf numFmtId="0" fontId="10" fillId="6" borderId="1" xfId="3" applyFont="1" applyFill="1" applyBorder="1" applyAlignment="1">
      <alignment horizontal="left" vertical="center" wrapText="1"/>
    </xf>
    <xf numFmtId="0" fontId="13" fillId="4" borderId="1" xfId="1" applyFont="1" applyFill="1" applyBorder="1" applyAlignment="1">
      <alignment horizontal="right" vertical="center"/>
    </xf>
    <xf numFmtId="165" fontId="12" fillId="4" borderId="1" xfId="1" applyNumberFormat="1" applyFont="1" applyFill="1" applyBorder="1" applyAlignment="1">
      <alignment horizontal="right" vertical="center" indent="1"/>
    </xf>
    <xf numFmtId="2" fontId="12" fillId="4" borderId="1" xfId="1" applyNumberFormat="1" applyFont="1" applyFill="1" applyBorder="1" applyAlignment="1">
      <alignment horizontal="right" vertical="center" indent="1"/>
    </xf>
    <xf numFmtId="165" fontId="13" fillId="4" borderId="1" xfId="1" applyNumberFormat="1" applyFont="1" applyFill="1" applyBorder="1" applyAlignment="1">
      <alignment horizontal="left" vertical="center"/>
    </xf>
    <xf numFmtId="0" fontId="13" fillId="0" borderId="1" xfId="1" applyFont="1" applyBorder="1" applyAlignment="1">
      <alignment horizontal="right" vertical="center"/>
    </xf>
    <xf numFmtId="165" fontId="12" fillId="0" borderId="1" xfId="1" applyNumberFormat="1" applyFont="1" applyBorder="1" applyAlignment="1">
      <alignment horizontal="right" vertical="center" indent="1"/>
    </xf>
    <xf numFmtId="2" fontId="12" fillId="0" borderId="1" xfId="1" applyNumberFormat="1" applyFont="1" applyBorder="1" applyAlignment="1">
      <alignment horizontal="right" vertical="center" indent="1"/>
    </xf>
    <xf numFmtId="165" fontId="13" fillId="0" borderId="1" xfId="1" applyNumberFormat="1" applyFont="1" applyBorder="1" applyAlignment="1">
      <alignment horizontal="left" vertical="center"/>
    </xf>
    <xf numFmtId="0" fontId="13" fillId="4" borderId="1" xfId="1" applyFont="1" applyFill="1" applyBorder="1" applyAlignment="1">
      <alignment horizontal="left" vertical="center"/>
    </xf>
    <xf numFmtId="0" fontId="13" fillId="0" borderId="1" xfId="1" applyFont="1" applyBorder="1" applyAlignment="1">
      <alignment horizontal="left" vertical="center"/>
    </xf>
    <xf numFmtId="0" fontId="12" fillId="4" borderId="1" xfId="1" applyFont="1" applyFill="1" applyBorder="1" applyAlignment="1">
      <alignment horizontal="right" vertical="center" indent="1"/>
    </xf>
    <xf numFmtId="0" fontId="13" fillId="3" borderId="1" xfId="1" applyFont="1" applyFill="1" applyBorder="1" applyAlignment="1">
      <alignment horizontal="right" vertical="center"/>
    </xf>
    <xf numFmtId="165" fontId="13" fillId="3" borderId="1" xfId="1" applyNumberFormat="1" applyFont="1" applyFill="1" applyBorder="1" applyAlignment="1">
      <alignment horizontal="right" vertical="center" indent="1"/>
    </xf>
    <xf numFmtId="2" fontId="13" fillId="3" borderId="1" xfId="1" applyNumberFormat="1" applyFont="1" applyFill="1" applyBorder="1" applyAlignment="1">
      <alignment horizontal="right" vertical="center" indent="1"/>
    </xf>
    <xf numFmtId="0" fontId="13" fillId="3" borderId="1" xfId="1" applyFont="1" applyFill="1" applyBorder="1" applyAlignment="1">
      <alignment horizontal="left" vertical="center"/>
    </xf>
    <xf numFmtId="0" fontId="25" fillId="2" borderId="7" xfId="1" applyFont="1" applyFill="1" applyBorder="1" applyAlignment="1">
      <alignment horizontal="right" vertical="center"/>
    </xf>
    <xf numFmtId="0" fontId="25" fillId="2" borderId="7" xfId="1" applyFont="1" applyFill="1" applyBorder="1" applyAlignment="1">
      <alignment horizontal="left" vertical="center"/>
    </xf>
    <xf numFmtId="0" fontId="25" fillId="5" borderId="0" xfId="1" applyFont="1" applyFill="1" applyBorder="1" applyAlignment="1">
      <alignment horizontal="right" vertical="center"/>
    </xf>
    <xf numFmtId="0" fontId="25" fillId="5" borderId="0" xfId="1" applyFont="1" applyFill="1" applyBorder="1" applyAlignment="1">
      <alignment horizontal="left" vertical="center"/>
    </xf>
    <xf numFmtId="0" fontId="12" fillId="0" borderId="1" xfId="1" applyFont="1" applyBorder="1" applyAlignment="1">
      <alignment horizontal="right" vertical="center" indent="1"/>
    </xf>
    <xf numFmtId="0" fontId="13" fillId="3" borderId="1" xfId="1" applyFont="1" applyFill="1" applyBorder="1" applyAlignment="1">
      <alignment horizontal="right" vertical="center" indent="1"/>
    </xf>
    <xf numFmtId="0" fontId="12" fillId="3" borderId="1" xfId="1" applyFont="1" applyFill="1" applyBorder="1" applyAlignment="1">
      <alignment horizontal="right" vertical="center" indent="1"/>
    </xf>
    <xf numFmtId="2" fontId="12" fillId="3" borderId="1" xfId="1" applyNumberFormat="1" applyFont="1" applyFill="1" applyBorder="1" applyAlignment="1">
      <alignment horizontal="right" vertical="center" indent="1"/>
    </xf>
    <xf numFmtId="0" fontId="13" fillId="5" borderId="1" xfId="1" applyFont="1" applyFill="1" applyBorder="1" applyAlignment="1">
      <alignment horizontal="right" vertical="center"/>
    </xf>
    <xf numFmtId="2" fontId="12" fillId="5" borderId="1" xfId="1" applyNumberFormat="1" applyFont="1" applyFill="1" applyBorder="1" applyAlignment="1">
      <alignment horizontal="right" vertical="center" indent="1"/>
    </xf>
    <xf numFmtId="0" fontId="13" fillId="5" borderId="1" xfId="1" applyFont="1" applyFill="1" applyBorder="1" applyAlignment="1">
      <alignment horizontal="left" vertical="center"/>
    </xf>
    <xf numFmtId="0" fontId="13" fillId="5" borderId="0" xfId="1" applyFont="1" applyFill="1" applyBorder="1" applyAlignment="1">
      <alignment horizontal="right" vertical="center"/>
    </xf>
    <xf numFmtId="0" fontId="12" fillId="5" borderId="0" xfId="1" applyFont="1" applyFill="1" applyBorder="1" applyAlignment="1">
      <alignment horizontal="right" vertical="center" indent="1"/>
    </xf>
    <xf numFmtId="2" fontId="12" fillId="5" borderId="0" xfId="1" applyNumberFormat="1" applyFont="1" applyFill="1" applyBorder="1" applyAlignment="1">
      <alignment horizontal="right" vertical="center" indent="1"/>
    </xf>
    <xf numFmtId="0" fontId="13" fillId="5" borderId="0" xfId="1" applyFont="1" applyFill="1" applyBorder="1" applyAlignment="1">
      <alignment horizontal="left" vertical="center"/>
    </xf>
    <xf numFmtId="0" fontId="14" fillId="5" borderId="0" xfId="1" applyFont="1" applyFill="1" applyBorder="1"/>
    <xf numFmtId="165" fontId="12" fillId="5" borderId="1" xfId="1" applyNumberFormat="1" applyFont="1" applyFill="1" applyBorder="1" applyAlignment="1">
      <alignment horizontal="right" vertical="center" indent="1"/>
    </xf>
    <xf numFmtId="0" fontId="13" fillId="3" borderId="1" xfId="0" applyFont="1" applyFill="1" applyBorder="1" applyAlignment="1">
      <alignment horizontal="right" vertical="center"/>
    </xf>
    <xf numFmtId="0" fontId="13" fillId="3" borderId="1" xfId="0" applyFont="1" applyFill="1" applyBorder="1" applyAlignment="1">
      <alignment horizontal="left" vertical="center"/>
    </xf>
    <xf numFmtId="0" fontId="25" fillId="2" borderId="1" xfId="0" applyFont="1" applyFill="1" applyBorder="1" applyAlignment="1">
      <alignment horizontal="right" vertical="center"/>
    </xf>
    <xf numFmtId="0" fontId="25" fillId="2" borderId="1" xfId="0" applyFont="1" applyFill="1" applyBorder="1" applyAlignment="1">
      <alignment horizontal="left" vertical="center"/>
    </xf>
    <xf numFmtId="0" fontId="23" fillId="8" borderId="1" xfId="3" applyFont="1" applyFill="1" applyBorder="1" applyAlignment="1">
      <alignment horizontal="center" vertical="top" wrapText="1"/>
    </xf>
    <xf numFmtId="0" fontId="13" fillId="5" borderId="1" xfId="0" applyFont="1" applyFill="1" applyBorder="1" applyAlignment="1">
      <alignment horizontal="right" vertical="center"/>
    </xf>
    <xf numFmtId="2" fontId="13" fillId="5" borderId="1" xfId="1" applyNumberFormat="1" applyFont="1" applyFill="1" applyBorder="1" applyAlignment="1">
      <alignment horizontal="right" vertical="center" indent="1"/>
    </xf>
    <xf numFmtId="0" fontId="13" fillId="5" borderId="1" xfId="0" applyFont="1" applyFill="1" applyBorder="1" applyAlignment="1">
      <alignment horizontal="left" vertical="center"/>
    </xf>
    <xf numFmtId="0" fontId="25" fillId="2" borderId="7" xfId="0" applyFont="1" applyFill="1" applyBorder="1" applyAlignment="1">
      <alignment horizontal="right" vertical="center"/>
    </xf>
    <xf numFmtId="0" fontId="25" fillId="2" borderId="7" xfId="0" applyFont="1" applyFill="1" applyBorder="1" applyAlignment="1">
      <alignment horizontal="left" vertical="center"/>
    </xf>
    <xf numFmtId="0" fontId="13" fillId="5" borderId="0" xfId="0" applyFont="1" applyFill="1" applyBorder="1" applyAlignment="1">
      <alignment horizontal="right" vertical="center"/>
    </xf>
    <xf numFmtId="2" fontId="13" fillId="5" borderId="0" xfId="1" applyNumberFormat="1" applyFont="1" applyFill="1" applyBorder="1" applyAlignment="1">
      <alignment horizontal="right" vertical="center" indent="1"/>
    </xf>
    <xf numFmtId="0" fontId="13" fillId="5" borderId="0" xfId="0" applyFont="1" applyFill="1" applyBorder="1" applyAlignment="1">
      <alignment horizontal="left" vertical="center"/>
    </xf>
    <xf numFmtId="0" fontId="23" fillId="8" borderId="1" xfId="3" applyFont="1" applyFill="1" applyBorder="1" applyAlignment="1">
      <alignment horizontal="center" vertical="top" wrapText="1" readingOrder="2"/>
    </xf>
    <xf numFmtId="2" fontId="12" fillId="0" borderId="1" xfId="1" applyNumberFormat="1" applyFont="1" applyFill="1" applyBorder="1" applyAlignment="1">
      <alignment horizontal="right" vertical="center" indent="1"/>
    </xf>
    <xf numFmtId="165" fontId="25" fillId="2" borderId="1" xfId="1" applyNumberFormat="1" applyFont="1" applyFill="1" applyBorder="1" applyAlignment="1">
      <alignment horizontal="right" vertical="center" indent="1"/>
    </xf>
    <xf numFmtId="165" fontId="25" fillId="5" borderId="0" xfId="1" applyNumberFormat="1" applyFont="1" applyFill="1" applyBorder="1" applyAlignment="1">
      <alignment horizontal="right" vertical="center" indent="1"/>
    </xf>
    <xf numFmtId="165" fontId="13" fillId="5" borderId="1" xfId="1" applyNumberFormat="1" applyFont="1" applyFill="1" applyBorder="1" applyAlignment="1">
      <alignment horizontal="right" vertical="center" indent="1"/>
    </xf>
    <xf numFmtId="164" fontId="17" fillId="2" borderId="0" xfId="0" applyNumberFormat="1" applyFont="1" applyFill="1" applyBorder="1" applyAlignment="1">
      <alignment vertical="center"/>
    </xf>
    <xf numFmtId="0" fontId="25" fillId="2" borderId="23" xfId="0" applyFont="1" applyFill="1" applyBorder="1" applyAlignment="1">
      <alignment horizontal="left" vertical="center"/>
    </xf>
    <xf numFmtId="164" fontId="17" fillId="5" borderId="0" xfId="0" applyNumberFormat="1" applyFont="1" applyFill="1" applyBorder="1" applyAlignment="1">
      <alignment vertical="center"/>
    </xf>
    <xf numFmtId="164" fontId="21" fillId="5" borderId="0" xfId="0" applyNumberFormat="1" applyFont="1" applyFill="1"/>
    <xf numFmtId="165" fontId="25" fillId="2" borderId="5" xfId="0" applyNumberFormat="1" applyFont="1" applyFill="1" applyBorder="1" applyAlignment="1">
      <alignment horizontal="right" vertical="center" indent="1"/>
    </xf>
    <xf numFmtId="2" fontId="25" fillId="2" borderId="5" xfId="0" applyNumberFormat="1" applyFont="1" applyFill="1" applyBorder="1" applyAlignment="1">
      <alignment horizontal="right" vertical="center" indent="1"/>
    </xf>
    <xf numFmtId="165" fontId="25" fillId="5" borderId="3" xfId="0" applyNumberFormat="1" applyFont="1" applyFill="1" applyBorder="1" applyAlignment="1">
      <alignment horizontal="right" vertical="center" indent="1"/>
    </xf>
    <xf numFmtId="2" fontId="25" fillId="5" borderId="3" xfId="0" applyNumberFormat="1" applyFont="1" applyFill="1" applyBorder="1" applyAlignment="1">
      <alignment horizontal="right" vertical="center" indent="1"/>
    </xf>
    <xf numFmtId="0" fontId="25" fillId="2" borderId="5" xfId="1" applyFont="1" applyFill="1" applyBorder="1" applyAlignment="1">
      <alignment horizontal="right" vertical="center" indent="1"/>
    </xf>
    <xf numFmtId="2" fontId="25" fillId="2" borderId="5" xfId="1" applyNumberFormat="1" applyFont="1" applyFill="1" applyBorder="1" applyAlignment="1">
      <alignment horizontal="right" vertical="center" indent="1"/>
    </xf>
    <xf numFmtId="0" fontId="25" fillId="5" borderId="3" xfId="1" applyFont="1" applyFill="1" applyBorder="1" applyAlignment="1">
      <alignment horizontal="right" vertical="center" indent="1"/>
    </xf>
    <xf numFmtId="2" fontId="25" fillId="5" borderId="3" xfId="1" applyNumberFormat="1" applyFont="1" applyFill="1" applyBorder="1" applyAlignment="1">
      <alignment horizontal="right" vertical="center" indent="1"/>
    </xf>
    <xf numFmtId="0" fontId="13" fillId="5" borderId="5" xfId="0" applyFont="1" applyFill="1" applyBorder="1" applyAlignment="1">
      <alignment horizontal="right" vertical="center"/>
    </xf>
    <xf numFmtId="0" fontId="12" fillId="5" borderId="5" xfId="1" applyFont="1" applyFill="1" applyBorder="1" applyAlignment="1">
      <alignment horizontal="right" vertical="center" indent="1"/>
    </xf>
    <xf numFmtId="2" fontId="12" fillId="5" borderId="5" xfId="1" applyNumberFormat="1" applyFont="1" applyFill="1" applyBorder="1" applyAlignment="1">
      <alignment horizontal="right" vertical="center" indent="1"/>
    </xf>
    <xf numFmtId="0" fontId="13" fillId="5" borderId="5" xfId="0" applyFont="1" applyFill="1" applyBorder="1" applyAlignment="1">
      <alignment horizontal="left" vertical="center"/>
    </xf>
    <xf numFmtId="0" fontId="23" fillId="8" borderId="5" xfId="3" applyFont="1" applyFill="1" applyBorder="1" applyAlignment="1">
      <alignment horizontal="center" vertical="top" wrapText="1"/>
    </xf>
    <xf numFmtId="165" fontId="25" fillId="2" borderId="8" xfId="0" applyNumberFormat="1" applyFont="1" applyFill="1" applyBorder="1" applyAlignment="1">
      <alignment horizontal="right" vertical="center" indent="1"/>
    </xf>
    <xf numFmtId="2" fontId="25" fillId="2" borderId="8" xfId="0" applyNumberFormat="1" applyFont="1" applyFill="1" applyBorder="1" applyAlignment="1">
      <alignment horizontal="right" vertical="center" indent="1"/>
    </xf>
    <xf numFmtId="0" fontId="23" fillId="7" borderId="10" xfId="3" applyFont="1" applyFill="1" applyBorder="1" applyAlignment="1">
      <alignment horizontal="center" vertical="top" wrapText="1"/>
    </xf>
    <xf numFmtId="1" fontId="12" fillId="4" borderId="5" xfId="1" applyNumberFormat="1" applyFont="1" applyFill="1" applyBorder="1" applyAlignment="1">
      <alignment horizontal="right" vertical="center" indent="1"/>
    </xf>
    <xf numFmtId="1" fontId="12" fillId="0" borderId="5" xfId="1" applyNumberFormat="1" applyFont="1" applyBorder="1" applyAlignment="1">
      <alignment horizontal="right" vertical="center" indent="1"/>
    </xf>
    <xf numFmtId="1" fontId="13" fillId="3" borderId="5" xfId="1" applyNumberFormat="1" applyFont="1" applyFill="1" applyBorder="1" applyAlignment="1">
      <alignment horizontal="right" vertical="center" indent="1"/>
    </xf>
    <xf numFmtId="0" fontId="25" fillId="2" borderId="5" xfId="1" applyFont="1" applyFill="1" applyBorder="1" applyAlignment="1">
      <alignment horizontal="right" vertical="center"/>
    </xf>
    <xf numFmtId="0" fontId="25" fillId="2" borderId="5" xfId="1" applyFont="1" applyFill="1" applyBorder="1" applyAlignment="1">
      <alignment horizontal="left" vertical="center"/>
    </xf>
    <xf numFmtId="0" fontId="25" fillId="5" borderId="2" xfId="1" applyFont="1" applyFill="1" applyBorder="1" applyAlignment="1">
      <alignment horizontal="right" vertical="center"/>
    </xf>
    <xf numFmtId="1" fontId="25" fillId="5" borderId="3" xfId="1" applyNumberFormat="1" applyFont="1" applyFill="1" applyBorder="1" applyAlignment="1">
      <alignment horizontal="right" vertical="center" indent="2"/>
    </xf>
    <xf numFmtId="1" fontId="25" fillId="5" borderId="3" xfId="1" applyNumberFormat="1" applyFont="1" applyFill="1" applyBorder="1" applyAlignment="1">
      <alignment horizontal="right" vertical="center" indent="1"/>
    </xf>
    <xf numFmtId="2" fontId="25" fillId="5" borderId="3" xfId="1" applyNumberFormat="1" applyFont="1" applyFill="1" applyBorder="1" applyAlignment="1">
      <alignment horizontal="right" vertical="center" indent="2"/>
    </xf>
    <xf numFmtId="0" fontId="25" fillId="5" borderId="4" xfId="1" applyFont="1" applyFill="1" applyBorder="1" applyAlignment="1">
      <alignment horizontal="left" vertical="center"/>
    </xf>
    <xf numFmtId="0" fontId="25" fillId="5" borderId="3" xfId="1" applyFont="1" applyFill="1" applyBorder="1" applyAlignment="1">
      <alignment horizontal="right" vertical="center" indent="2"/>
    </xf>
    <xf numFmtId="0" fontId="13" fillId="5" borderId="5" xfId="1" applyFont="1" applyFill="1" applyBorder="1" applyAlignment="1">
      <alignment horizontal="right" vertical="center" indent="1"/>
    </xf>
    <xf numFmtId="1" fontId="13" fillId="5" borderId="5" xfId="1" applyNumberFormat="1" applyFont="1" applyFill="1" applyBorder="1" applyAlignment="1">
      <alignment horizontal="right" vertical="center" indent="1"/>
    </xf>
    <xf numFmtId="2" fontId="13" fillId="5" borderId="5" xfId="1" applyNumberFormat="1" applyFont="1" applyFill="1" applyBorder="1" applyAlignment="1">
      <alignment horizontal="right" vertical="center" indent="1"/>
    </xf>
    <xf numFmtId="0" fontId="23" fillId="7" borderId="10" xfId="3" applyFont="1" applyFill="1" applyBorder="1" applyAlignment="1">
      <alignment horizontal="center" vertical="top" wrapText="1" readingOrder="2"/>
    </xf>
    <xf numFmtId="0" fontId="16" fillId="5" borderId="9" xfId="7" applyFont="1" applyFill="1" applyBorder="1" applyAlignment="1">
      <alignment horizontal="center" vertical="center" wrapText="1" readingOrder="2"/>
    </xf>
    <xf numFmtId="0" fontId="16" fillId="5" borderId="16" xfId="7" applyFont="1" applyFill="1" applyBorder="1" applyAlignment="1">
      <alignment horizontal="center" vertical="center" readingOrder="2"/>
    </xf>
    <xf numFmtId="1" fontId="25" fillId="2" borderId="5" xfId="7" applyNumberFormat="1" applyFont="1" applyFill="1" applyBorder="1" applyAlignment="1">
      <alignment horizontal="right" vertical="center" indent="2"/>
    </xf>
    <xf numFmtId="1" fontId="25" fillId="2" borderId="5" xfId="7" applyNumberFormat="1" applyFont="1" applyFill="1" applyBorder="1" applyAlignment="1">
      <alignment horizontal="right" vertical="center" indent="1"/>
    </xf>
    <xf numFmtId="1" fontId="25" fillId="5" borderId="3" xfId="7" applyNumberFormat="1" applyFont="1" applyFill="1" applyBorder="1" applyAlignment="1">
      <alignment horizontal="right" vertical="center" indent="2"/>
    </xf>
    <xf numFmtId="1" fontId="25" fillId="5" borderId="3" xfId="7" applyNumberFormat="1" applyFont="1" applyFill="1" applyBorder="1" applyAlignment="1">
      <alignment horizontal="right" vertical="center" indent="1"/>
    </xf>
    <xf numFmtId="1" fontId="12" fillId="4" borderId="5" xfId="1" applyNumberFormat="1" applyFont="1" applyFill="1" applyBorder="1" applyAlignment="1">
      <alignment horizontal="right" vertical="center" indent="2"/>
    </xf>
    <xf numFmtId="2" fontId="12" fillId="4" borderId="5" xfId="1" applyNumberFormat="1" applyFont="1" applyFill="1" applyBorder="1" applyAlignment="1">
      <alignment horizontal="right" vertical="center" indent="2"/>
    </xf>
    <xf numFmtId="1" fontId="12" fillId="0" borderId="5" xfId="1" applyNumberFormat="1" applyFont="1" applyBorder="1" applyAlignment="1">
      <alignment horizontal="right" vertical="center" indent="2"/>
    </xf>
    <xf numFmtId="2" fontId="12" fillId="0" borderId="5" xfId="1" applyNumberFormat="1" applyFont="1" applyBorder="1" applyAlignment="1">
      <alignment horizontal="right" vertical="center" indent="2"/>
    </xf>
    <xf numFmtId="1" fontId="12" fillId="5" borderId="5" xfId="1" applyNumberFormat="1" applyFont="1" applyFill="1" applyBorder="1" applyAlignment="1">
      <alignment horizontal="right" vertical="center" indent="2"/>
    </xf>
    <xf numFmtId="2" fontId="12" fillId="5" borderId="5" xfId="1" applyNumberFormat="1" applyFont="1" applyFill="1" applyBorder="1" applyAlignment="1">
      <alignment horizontal="right" vertical="center" indent="2"/>
    </xf>
    <xf numFmtId="0" fontId="14" fillId="5" borderId="0" xfId="1" applyFont="1" applyFill="1"/>
    <xf numFmtId="2" fontId="25" fillId="2" borderId="5" xfId="7" applyNumberFormat="1" applyFont="1" applyFill="1" applyBorder="1" applyAlignment="1">
      <alignment horizontal="right" vertical="center" indent="2"/>
    </xf>
    <xf numFmtId="0" fontId="25" fillId="2" borderId="5" xfId="7" applyFont="1" applyFill="1" applyBorder="1" applyAlignment="1">
      <alignment horizontal="right" vertical="center" indent="2"/>
    </xf>
    <xf numFmtId="1" fontId="25" fillId="2" borderId="5" xfId="7" applyNumberFormat="1" applyFont="1" applyFill="1" applyBorder="1" applyAlignment="1">
      <alignment horizontal="right" vertical="center"/>
    </xf>
    <xf numFmtId="2" fontId="25" fillId="2" borderId="5" xfId="7" applyNumberFormat="1" applyFont="1" applyFill="1" applyBorder="1" applyAlignment="1">
      <alignment horizontal="right" vertical="center" indent="1"/>
    </xf>
    <xf numFmtId="1" fontId="13" fillId="3" borderId="5" xfId="1" applyNumberFormat="1" applyFont="1" applyFill="1" applyBorder="1" applyAlignment="1">
      <alignment horizontal="right" vertical="center" indent="2"/>
    </xf>
    <xf numFmtId="2" fontId="13" fillId="3" borderId="5" xfId="1" applyNumberFormat="1" applyFont="1" applyFill="1" applyBorder="1" applyAlignment="1">
      <alignment horizontal="right" vertical="center" indent="2"/>
    </xf>
    <xf numFmtId="0" fontId="23" fillId="7" borderId="5" xfId="3" applyFont="1" applyFill="1" applyBorder="1" applyAlignment="1">
      <alignment horizontal="center" vertical="top" wrapText="1"/>
    </xf>
    <xf numFmtId="0" fontId="23" fillId="7" borderId="1" xfId="3" applyFont="1" applyFill="1" applyBorder="1" applyAlignment="1">
      <alignment horizontal="center" vertical="top" wrapText="1" readingOrder="1"/>
    </xf>
    <xf numFmtId="0" fontId="11" fillId="0" borderId="0" xfId="3"/>
    <xf numFmtId="0" fontId="26" fillId="0" borderId="0" xfId="3" applyFont="1" applyAlignment="1">
      <alignment horizontal="left" vertical="center"/>
    </xf>
    <xf numFmtId="0" fontId="27" fillId="0" borderId="0" xfId="3" applyFont="1" applyAlignment="1">
      <alignment horizontal="right" vertical="center"/>
    </xf>
    <xf numFmtId="0" fontId="26" fillId="0" borderId="0" xfId="3" applyFont="1" applyAlignment="1">
      <alignment vertical="center"/>
    </xf>
    <xf numFmtId="0" fontId="30" fillId="0" borderId="0" xfId="9" applyFont="1"/>
    <xf numFmtId="0" fontId="29" fillId="0" borderId="0" xfId="9"/>
    <xf numFmtId="1" fontId="31" fillId="11" borderId="1" xfId="3" applyNumberFormat="1" applyFont="1" applyFill="1" applyBorder="1" applyAlignment="1">
      <alignment horizontal="left" vertical="center"/>
    </xf>
    <xf numFmtId="2" fontId="32" fillId="11" borderId="1" xfId="3" applyNumberFormat="1" applyFont="1" applyFill="1" applyBorder="1" applyAlignment="1">
      <alignment horizontal="right" vertical="center" indent="1"/>
    </xf>
    <xf numFmtId="0" fontId="32" fillId="11" borderId="1" xfId="3" applyFont="1" applyFill="1" applyBorder="1" applyAlignment="1">
      <alignment horizontal="right" vertical="center" indent="1"/>
    </xf>
    <xf numFmtId="0" fontId="31" fillId="11" borderId="1" xfId="3" applyFont="1" applyFill="1" applyBorder="1" applyAlignment="1">
      <alignment vertical="center"/>
    </xf>
    <xf numFmtId="1" fontId="31" fillId="12" borderId="1" xfId="3" applyNumberFormat="1" applyFont="1" applyFill="1" applyBorder="1" applyAlignment="1">
      <alignment horizontal="left" vertical="center"/>
    </xf>
    <xf numFmtId="2" fontId="32" fillId="12" borderId="1" xfId="3" applyNumberFormat="1" applyFont="1" applyFill="1" applyBorder="1" applyAlignment="1">
      <alignment horizontal="right" vertical="center" indent="1"/>
    </xf>
    <xf numFmtId="0" fontId="32" fillId="12" borderId="1" xfId="3" applyFont="1" applyFill="1" applyBorder="1" applyAlignment="1">
      <alignment horizontal="right" vertical="center" indent="1"/>
    </xf>
    <xf numFmtId="0" fontId="31" fillId="12" borderId="1" xfId="3" applyFont="1" applyFill="1" applyBorder="1" applyAlignment="1">
      <alignment vertical="center"/>
    </xf>
    <xf numFmtId="0" fontId="31" fillId="12" borderId="1" xfId="3" applyFont="1" applyFill="1" applyBorder="1" applyAlignment="1">
      <alignment horizontal="left" vertical="center"/>
    </xf>
    <xf numFmtId="0" fontId="31" fillId="13" borderId="1" xfId="3" applyFont="1" applyFill="1" applyBorder="1" applyAlignment="1">
      <alignment vertical="center"/>
    </xf>
    <xf numFmtId="0" fontId="33" fillId="0" borderId="0" xfId="9" applyFont="1"/>
    <xf numFmtId="0" fontId="31" fillId="11" borderId="1" xfId="3" applyFont="1" applyFill="1" applyBorder="1" applyAlignment="1">
      <alignment horizontal="left" vertical="center"/>
    </xf>
    <xf numFmtId="0" fontId="31" fillId="13" borderId="1" xfId="3" applyFont="1" applyFill="1" applyBorder="1" applyAlignment="1">
      <alignment horizontal="left" vertical="center"/>
    </xf>
    <xf numFmtId="0" fontId="31" fillId="14" borderId="1" xfId="3" applyFont="1" applyFill="1" applyBorder="1" applyAlignment="1">
      <alignment horizontal="left" vertical="center"/>
    </xf>
    <xf numFmtId="0" fontId="31" fillId="14" borderId="1" xfId="3" applyFont="1" applyFill="1" applyBorder="1" applyAlignment="1">
      <alignment vertical="center"/>
    </xf>
    <xf numFmtId="0" fontId="31" fillId="15" borderId="1" xfId="3" applyFont="1" applyFill="1" applyBorder="1" applyAlignment="1">
      <alignment horizontal="left" vertical="center"/>
    </xf>
    <xf numFmtId="2" fontId="32" fillId="15" borderId="1" xfId="3" applyNumberFormat="1" applyFont="1" applyFill="1" applyBorder="1" applyAlignment="1">
      <alignment horizontal="right" vertical="center" indent="1"/>
    </xf>
    <xf numFmtId="2" fontId="31" fillId="15" borderId="1" xfId="3" applyNumberFormat="1" applyFont="1" applyFill="1" applyBorder="1" applyAlignment="1">
      <alignment horizontal="right" vertical="center" indent="1"/>
    </xf>
    <xf numFmtId="0" fontId="31" fillId="15" borderId="1" xfId="3" applyFont="1" applyFill="1" applyBorder="1" applyAlignment="1">
      <alignment horizontal="right" vertical="center" indent="1"/>
    </xf>
    <xf numFmtId="0" fontId="31" fillId="15" borderId="1" xfId="3" applyFont="1" applyFill="1" applyBorder="1" applyAlignment="1">
      <alignment vertical="center"/>
    </xf>
    <xf numFmtId="0" fontId="25" fillId="16" borderId="7" xfId="3" applyFont="1" applyFill="1" applyBorder="1" applyAlignment="1">
      <alignment horizontal="left" vertical="center"/>
    </xf>
    <xf numFmtId="2" fontId="25" fillId="16" borderId="7" xfId="3" applyNumberFormat="1" applyFont="1" applyFill="1" applyBorder="1" applyAlignment="1">
      <alignment horizontal="right" vertical="center" indent="1"/>
    </xf>
    <xf numFmtId="0" fontId="25" fillId="16" borderId="7" xfId="3" applyFont="1" applyFill="1" applyBorder="1" applyAlignment="1">
      <alignment horizontal="right" vertical="center" indent="1"/>
    </xf>
    <xf numFmtId="0" fontId="25" fillId="16" borderId="7" xfId="3" applyFont="1" applyFill="1" applyBorder="1" applyAlignment="1">
      <alignment vertical="center"/>
    </xf>
    <xf numFmtId="0" fontId="25" fillId="17" borderId="0" xfId="3" applyFont="1" applyFill="1" applyBorder="1" applyAlignment="1">
      <alignment horizontal="left" vertical="center"/>
    </xf>
    <xf numFmtId="2" fontId="25" fillId="17" borderId="0" xfId="3" applyNumberFormat="1" applyFont="1" applyFill="1" applyBorder="1" applyAlignment="1">
      <alignment horizontal="right" vertical="center"/>
    </xf>
    <xf numFmtId="0" fontId="25" fillId="17" borderId="0" xfId="3" applyFont="1" applyFill="1" applyBorder="1" applyAlignment="1">
      <alignment horizontal="right" vertical="center"/>
    </xf>
    <xf numFmtId="0" fontId="25" fillId="17" borderId="0" xfId="3" applyFont="1" applyFill="1" applyBorder="1" applyAlignment="1">
      <alignment vertical="center"/>
    </xf>
    <xf numFmtId="0" fontId="29" fillId="5" borderId="0" xfId="9" applyFill="1" applyBorder="1"/>
    <xf numFmtId="0" fontId="33" fillId="5" borderId="0" xfId="9" applyFont="1" applyFill="1" applyBorder="1"/>
    <xf numFmtId="0" fontId="34" fillId="0" borderId="6" xfId="8" applyFont="1" applyFill="1" applyBorder="1" applyAlignment="1">
      <alignment vertical="center" wrapText="1"/>
    </xf>
    <xf numFmtId="0" fontId="35" fillId="0" borderId="23" xfId="8" applyFont="1" applyFill="1" applyBorder="1" applyAlignment="1">
      <alignment vertical="center"/>
    </xf>
    <xf numFmtId="0" fontId="36" fillId="6" borderId="27" xfId="3" applyFont="1" applyFill="1" applyBorder="1" applyAlignment="1">
      <alignment horizontal="left" vertical="center"/>
    </xf>
    <xf numFmtId="0" fontId="37" fillId="8" borderId="1" xfId="3" applyFont="1" applyFill="1" applyBorder="1" applyAlignment="1">
      <alignment horizontal="center" vertical="top" wrapText="1"/>
    </xf>
    <xf numFmtId="0" fontId="37" fillId="8" borderId="1" xfId="3" applyFont="1" applyFill="1" applyBorder="1" applyAlignment="1">
      <alignment horizontal="center" vertical="top" wrapText="1" readingOrder="1"/>
    </xf>
    <xf numFmtId="0" fontId="37" fillId="7" borderId="1" xfId="3" applyFont="1" applyFill="1" applyBorder="1" applyAlignment="1">
      <alignment horizontal="center" vertical="top" wrapText="1"/>
    </xf>
    <xf numFmtId="0" fontId="36" fillId="6" borderId="1" xfId="3" applyFont="1" applyFill="1" applyBorder="1" applyAlignment="1">
      <alignment horizontal="right" vertical="center"/>
    </xf>
    <xf numFmtId="0" fontId="31" fillId="12" borderId="1" xfId="3" applyFont="1" applyFill="1" applyBorder="1" applyAlignment="1">
      <alignment horizontal="right" vertical="center"/>
    </xf>
    <xf numFmtId="0" fontId="31" fillId="11" borderId="1" xfId="3" applyFont="1" applyFill="1" applyBorder="1" applyAlignment="1">
      <alignment horizontal="right" vertical="center"/>
    </xf>
    <xf numFmtId="0" fontId="32" fillId="14" borderId="1" xfId="3" applyFont="1" applyFill="1" applyBorder="1" applyAlignment="1">
      <alignment horizontal="right" vertical="center" indent="1"/>
    </xf>
    <xf numFmtId="0" fontId="31" fillId="14" borderId="1" xfId="3" applyFont="1" applyFill="1" applyBorder="1" applyAlignment="1">
      <alignment horizontal="right" vertical="center"/>
    </xf>
    <xf numFmtId="0" fontId="32" fillId="13" borderId="1" xfId="3" applyFont="1" applyFill="1" applyBorder="1" applyAlignment="1">
      <alignment horizontal="right" vertical="center" indent="1"/>
    </xf>
    <xf numFmtId="0" fontId="31" fillId="13" borderId="1" xfId="3" applyFont="1" applyFill="1" applyBorder="1" applyAlignment="1">
      <alignment horizontal="right" vertical="center"/>
    </xf>
    <xf numFmtId="0" fontId="31" fillId="15" borderId="1" xfId="3" applyFont="1" applyFill="1" applyBorder="1" applyAlignment="1">
      <alignment horizontal="right" vertical="center"/>
    </xf>
    <xf numFmtId="0" fontId="25" fillId="18" borderId="1" xfId="3" applyFont="1" applyFill="1" applyBorder="1" applyAlignment="1">
      <alignment horizontal="left" vertical="center"/>
    </xf>
    <xf numFmtId="2" fontId="25" fillId="18" borderId="1" xfId="3" applyNumberFormat="1" applyFont="1" applyFill="1" applyBorder="1" applyAlignment="1">
      <alignment horizontal="right" vertical="center" indent="1"/>
    </xf>
    <xf numFmtId="0" fontId="25" fillId="18" borderId="1" xfId="3" applyFont="1" applyFill="1" applyBorder="1" applyAlignment="1">
      <alignment horizontal="right" vertical="center" indent="1"/>
    </xf>
    <xf numFmtId="0" fontId="25" fillId="18" borderId="1" xfId="3" applyFont="1" applyFill="1" applyBorder="1" applyAlignment="1">
      <alignment horizontal="right" vertical="center"/>
    </xf>
    <xf numFmtId="0" fontId="25" fillId="12" borderId="0" xfId="3" applyFont="1" applyFill="1" applyBorder="1" applyAlignment="1">
      <alignment horizontal="left" vertical="center"/>
    </xf>
    <xf numFmtId="2" fontId="25" fillId="12" borderId="0" xfId="3" applyNumberFormat="1" applyFont="1" applyFill="1" applyBorder="1" applyAlignment="1">
      <alignment horizontal="right" vertical="center"/>
    </xf>
    <xf numFmtId="0" fontId="25" fillId="12" borderId="0" xfId="3" applyFont="1" applyFill="1" applyBorder="1" applyAlignment="1">
      <alignment horizontal="right" vertical="center"/>
    </xf>
    <xf numFmtId="0" fontId="33" fillId="5" borderId="0" xfId="9" applyFont="1" applyFill="1"/>
    <xf numFmtId="0" fontId="7" fillId="0" borderId="0" xfId="9" applyFont="1" applyAlignment="1">
      <alignment horizontal="right" vertical="center"/>
    </xf>
    <xf numFmtId="0" fontId="33" fillId="0" borderId="0" xfId="9" applyFont="1" applyAlignment="1">
      <alignment horizontal="right" vertical="center"/>
    </xf>
    <xf numFmtId="0" fontId="23" fillId="8" borderId="1" xfId="3" applyFont="1" applyFill="1" applyBorder="1" applyAlignment="1">
      <alignment horizontal="center" vertical="center" wrapText="1"/>
    </xf>
    <xf numFmtId="0" fontId="31" fillId="19" borderId="1" xfId="3" applyFont="1" applyFill="1" applyBorder="1" applyAlignment="1">
      <alignment horizontal="left" vertical="center"/>
    </xf>
    <xf numFmtId="0" fontId="31" fillId="19" borderId="1" xfId="3" applyFont="1" applyFill="1" applyBorder="1" applyAlignment="1">
      <alignment horizontal="right" vertical="center" indent="1"/>
    </xf>
    <xf numFmtId="0" fontId="31" fillId="19" borderId="1" xfId="3" applyFont="1" applyFill="1" applyBorder="1" applyAlignment="1">
      <alignment vertical="center"/>
    </xf>
    <xf numFmtId="2" fontId="25" fillId="18" borderId="7" xfId="3" applyNumberFormat="1" applyFont="1" applyFill="1" applyBorder="1" applyAlignment="1">
      <alignment horizontal="right" vertical="center" indent="1"/>
    </xf>
    <xf numFmtId="0" fontId="10" fillId="0" borderId="0" xfId="3" applyFont="1" applyFill="1" applyBorder="1" applyAlignment="1">
      <alignment horizontal="left" vertical="center"/>
    </xf>
    <xf numFmtId="164" fontId="10" fillId="0" borderId="0" xfId="3" applyNumberFormat="1" applyFont="1" applyFill="1" applyBorder="1" applyAlignment="1">
      <alignment horizontal="right" vertical="center"/>
    </xf>
    <xf numFmtId="0" fontId="10" fillId="0" borderId="0" xfId="3" applyFont="1" applyFill="1" applyBorder="1" applyAlignment="1">
      <alignment horizontal="right" vertical="center"/>
    </xf>
    <xf numFmtId="0" fontId="10" fillId="0" borderId="0" xfId="3" applyFont="1" applyFill="1" applyBorder="1" applyAlignment="1">
      <alignment vertical="center"/>
    </xf>
    <xf numFmtId="0" fontId="33" fillId="0" borderId="0" xfId="9" applyFont="1" applyFill="1" applyAlignment="1">
      <alignment horizontal="right" vertical="center"/>
    </xf>
    <xf numFmtId="0" fontId="40" fillId="0" borderId="0" xfId="3" applyFont="1" applyFill="1" applyBorder="1" applyAlignment="1">
      <alignment horizontal="left" vertical="center"/>
    </xf>
    <xf numFmtId="164" fontId="40" fillId="0" borderId="0" xfId="3" applyNumberFormat="1" applyFont="1" applyFill="1" applyBorder="1" applyAlignment="1">
      <alignment horizontal="right" vertical="center"/>
    </xf>
    <xf numFmtId="0" fontId="40" fillId="0" borderId="0" xfId="3" applyFont="1" applyFill="1" applyBorder="1" applyAlignment="1">
      <alignment horizontal="right" vertical="center"/>
    </xf>
    <xf numFmtId="0" fontId="16" fillId="0" borderId="0" xfId="9" applyFont="1" applyFill="1" applyAlignment="1">
      <alignment vertical="top"/>
    </xf>
    <xf numFmtId="0" fontId="29" fillId="0" borderId="0" xfId="9" applyFill="1"/>
    <xf numFmtId="0" fontId="41" fillId="0" borderId="0" xfId="9" applyFont="1"/>
    <xf numFmtId="0" fontId="38" fillId="6" borderId="1" xfId="3" applyFont="1" applyFill="1" applyBorder="1" applyAlignment="1">
      <alignment horizontal="left" vertical="center" wrapText="1"/>
    </xf>
    <xf numFmtId="0" fontId="23" fillId="7" borderId="1" xfId="3" applyFont="1" applyFill="1" applyBorder="1" applyAlignment="1">
      <alignment horizontal="center" wrapText="1"/>
    </xf>
    <xf numFmtId="0" fontId="38" fillId="6" borderId="1" xfId="3" applyFont="1" applyFill="1" applyBorder="1" applyAlignment="1">
      <alignment horizontal="right" vertical="center"/>
    </xf>
    <xf numFmtId="2" fontId="25" fillId="2" borderId="0" xfId="10" applyNumberFormat="1" applyFont="1" applyFill="1" applyAlignment="1">
      <alignment horizontal="right" vertical="center" indent="1"/>
    </xf>
    <xf numFmtId="0" fontId="42" fillId="0" borderId="0" xfId="9" applyFont="1" applyAlignment="1">
      <alignment horizontal="right" vertical="center"/>
    </xf>
    <xf numFmtId="0" fontId="38" fillId="6" borderId="32" xfId="3" applyFont="1" applyFill="1" applyBorder="1" applyAlignment="1">
      <alignment horizontal="left" vertical="center" wrapText="1"/>
    </xf>
    <xf numFmtId="0" fontId="23" fillId="8" borderId="33" xfId="3" applyFont="1" applyFill="1" applyBorder="1" applyAlignment="1">
      <alignment horizontal="center" vertical="top" wrapText="1"/>
    </xf>
    <xf numFmtId="0" fontId="23" fillId="7" borderId="32" xfId="3" applyFont="1" applyFill="1" applyBorder="1" applyAlignment="1">
      <alignment horizontal="center" vertical="center" wrapText="1"/>
    </xf>
    <xf numFmtId="0" fontId="38" fillId="6" borderId="32" xfId="3" applyFont="1" applyFill="1" applyBorder="1" applyAlignment="1">
      <alignment horizontal="right" vertical="center"/>
    </xf>
    <xf numFmtId="0" fontId="25" fillId="20" borderId="1" xfId="3" applyFont="1" applyFill="1" applyBorder="1" applyAlignment="1">
      <alignment horizontal="left" vertical="center"/>
    </xf>
    <xf numFmtId="0" fontId="25" fillId="20" borderId="1" xfId="3" applyFont="1" applyFill="1" applyBorder="1" applyAlignment="1">
      <alignment horizontal="right" vertical="center" indent="1"/>
    </xf>
    <xf numFmtId="0" fontId="25" fillId="20" borderId="1" xfId="3" applyFont="1" applyFill="1" applyBorder="1" applyAlignment="1">
      <alignment vertical="center"/>
    </xf>
    <xf numFmtId="0" fontId="7" fillId="0" borderId="0" xfId="9" applyFont="1" applyFill="1" applyAlignment="1">
      <alignment horizontal="right" vertical="top"/>
    </xf>
    <xf numFmtId="0" fontId="26" fillId="0" borderId="0" xfId="3" applyFont="1" applyFill="1" applyAlignment="1">
      <alignment vertical="center"/>
    </xf>
    <xf numFmtId="0" fontId="8" fillId="0" borderId="0" xfId="9" applyFont="1" applyAlignment="1">
      <alignment vertical="top"/>
    </xf>
    <xf numFmtId="0" fontId="23" fillId="7" borderId="1" xfId="3" applyFont="1" applyFill="1" applyBorder="1" applyAlignment="1">
      <alignment horizontal="center" vertical="center" wrapText="1"/>
    </xf>
    <xf numFmtId="0" fontId="44" fillId="0" borderId="0" xfId="9" applyFont="1" applyAlignment="1">
      <alignment horizontal="right" vertical="center"/>
    </xf>
    <xf numFmtId="0" fontId="25" fillId="20" borderId="1" xfId="3" applyFont="1" applyFill="1" applyBorder="1" applyAlignment="1">
      <alignment horizontal="right" vertical="center"/>
    </xf>
    <xf numFmtId="0" fontId="8" fillId="0" borderId="0" xfId="9" applyFont="1" applyAlignment="1">
      <alignment horizontal="left" vertical="top"/>
    </xf>
    <xf numFmtId="0" fontId="7" fillId="0" borderId="0" xfId="9" applyFont="1" applyAlignment="1">
      <alignment horizontal="right" vertical="top"/>
    </xf>
    <xf numFmtId="0" fontId="8" fillId="0" borderId="0" xfId="10" applyFont="1" applyAlignment="1">
      <alignment horizontal="left" vertical="center"/>
    </xf>
    <xf numFmtId="0" fontId="7" fillId="0" borderId="0" xfId="10" applyFont="1" applyAlignment="1">
      <alignment vertical="center"/>
    </xf>
    <xf numFmtId="0" fontId="8" fillId="0" borderId="0" xfId="10" applyFont="1" applyAlignment="1">
      <alignment horizontal="right" vertical="center"/>
    </xf>
    <xf numFmtId="0" fontId="8" fillId="0" borderId="0" xfId="10" applyFont="1" applyAlignment="1">
      <alignment horizontal="right" vertical="top"/>
    </xf>
    <xf numFmtId="0" fontId="2" fillId="0" borderId="0" xfId="10" applyAlignment="1">
      <alignment vertical="top"/>
    </xf>
    <xf numFmtId="0" fontId="2" fillId="0" borderId="0" xfId="10" applyAlignment="1">
      <alignment vertical="center"/>
    </xf>
    <xf numFmtId="0" fontId="6" fillId="0" borderId="0" xfId="10" applyFont="1" applyFill="1" applyAlignment="1">
      <alignment vertical="center"/>
    </xf>
    <xf numFmtId="0" fontId="10" fillId="0" borderId="0" xfId="10" applyFont="1" applyFill="1" applyBorder="1" applyAlignment="1">
      <alignment horizontal="left" vertical="center"/>
    </xf>
    <xf numFmtId="1" fontId="10" fillId="0" borderId="0" xfId="10" applyNumberFormat="1" applyFont="1" applyFill="1" applyBorder="1" applyAlignment="1">
      <alignment vertical="center"/>
    </xf>
    <xf numFmtId="164" fontId="10" fillId="0" borderId="0" xfId="10" applyNumberFormat="1" applyFont="1" applyFill="1" applyBorder="1" applyAlignment="1">
      <alignment vertical="center"/>
    </xf>
    <xf numFmtId="0" fontId="10" fillId="0" borderId="0" xfId="10" applyFont="1" applyFill="1" applyBorder="1" applyAlignment="1">
      <alignment vertical="center"/>
    </xf>
    <xf numFmtId="0" fontId="10" fillId="0" borderId="0" xfId="10" applyFont="1" applyFill="1" applyBorder="1" applyAlignment="1">
      <alignment horizontal="right" vertical="center"/>
    </xf>
    <xf numFmtId="0" fontId="6" fillId="0" borderId="0" xfId="10" applyFont="1" applyFill="1" applyAlignment="1">
      <alignment vertical="top"/>
    </xf>
    <xf numFmtId="0" fontId="7" fillId="0" borderId="0" xfId="10" applyFont="1" applyAlignment="1">
      <alignment vertical="top"/>
    </xf>
    <xf numFmtId="0" fontId="45" fillId="0" borderId="0" xfId="10" applyFont="1" applyAlignment="1">
      <alignment vertical="center"/>
    </xf>
    <xf numFmtId="0" fontId="36" fillId="0" borderId="23" xfId="8" applyFont="1" applyFill="1" applyBorder="1" applyAlignment="1">
      <alignment vertical="center"/>
    </xf>
    <xf numFmtId="0" fontId="33" fillId="0" borderId="0" xfId="10" applyFont="1" applyAlignment="1">
      <alignment vertical="top"/>
    </xf>
    <xf numFmtId="0" fontId="33" fillId="0" borderId="0" xfId="10" applyFont="1" applyAlignment="1">
      <alignment vertical="center"/>
    </xf>
    <xf numFmtId="0" fontId="37" fillId="8" borderId="37" xfId="3" applyFont="1" applyFill="1" applyBorder="1" applyAlignment="1">
      <alignment horizontal="center" vertical="top" wrapText="1"/>
    </xf>
    <xf numFmtId="0" fontId="13" fillId="4" borderId="1" xfId="10" applyFont="1" applyFill="1" applyBorder="1" applyAlignment="1">
      <alignment horizontal="left" vertical="top"/>
    </xf>
    <xf numFmtId="2" fontId="12" fillId="4" borderId="1" xfId="10" applyNumberFormat="1" applyFont="1" applyFill="1" applyBorder="1" applyAlignment="1">
      <alignment horizontal="right" vertical="top" indent="1"/>
    </xf>
    <xf numFmtId="0" fontId="12" fillId="4" borderId="1" xfId="10" applyFont="1" applyFill="1" applyBorder="1" applyAlignment="1">
      <alignment horizontal="right" vertical="top" indent="1"/>
    </xf>
    <xf numFmtId="0" fontId="13" fillId="4" borderId="1" xfId="10" applyFont="1" applyFill="1" applyBorder="1" applyAlignment="1">
      <alignment horizontal="right" vertical="top"/>
    </xf>
    <xf numFmtId="0" fontId="13" fillId="5" borderId="1" xfId="10" applyFont="1" applyFill="1" applyBorder="1" applyAlignment="1">
      <alignment horizontal="left" vertical="top"/>
    </xf>
    <xf numFmtId="2" fontId="12" fillId="5" borderId="1" xfId="10" applyNumberFormat="1" applyFont="1" applyFill="1" applyBorder="1" applyAlignment="1">
      <alignment horizontal="right" vertical="top" indent="1"/>
    </xf>
    <xf numFmtId="0" fontId="12" fillId="5" borderId="1" xfId="10" applyFont="1" applyFill="1" applyBorder="1" applyAlignment="1">
      <alignment horizontal="right" vertical="top" indent="1"/>
    </xf>
    <xf numFmtId="0" fontId="13" fillId="5" borderId="1" xfId="10" applyFont="1" applyFill="1" applyBorder="1" applyAlignment="1">
      <alignment horizontal="right" vertical="top"/>
    </xf>
    <xf numFmtId="0" fontId="13" fillId="3" borderId="1" xfId="10" applyFont="1" applyFill="1" applyBorder="1" applyAlignment="1">
      <alignment horizontal="left" vertical="top"/>
    </xf>
    <xf numFmtId="2" fontId="13" fillId="3" borderId="1" xfId="10" applyNumberFormat="1" applyFont="1" applyFill="1" applyBorder="1" applyAlignment="1">
      <alignment horizontal="right" vertical="top" indent="1"/>
    </xf>
    <xf numFmtId="0" fontId="13" fillId="3" borderId="1" xfId="10" applyFont="1" applyFill="1" applyBorder="1" applyAlignment="1">
      <alignment horizontal="right" vertical="top" indent="1"/>
    </xf>
    <xf numFmtId="0" fontId="13" fillId="3" borderId="1" xfId="10" applyFont="1" applyFill="1" applyBorder="1" applyAlignment="1">
      <alignment horizontal="right" vertical="top"/>
    </xf>
    <xf numFmtId="0" fontId="25" fillId="2" borderId="39" xfId="10" applyFont="1" applyFill="1" applyBorder="1" applyAlignment="1">
      <alignment horizontal="left" vertical="center"/>
    </xf>
    <xf numFmtId="2" fontId="25" fillId="2" borderId="39" xfId="10" applyNumberFormat="1" applyFont="1" applyFill="1" applyBorder="1" applyAlignment="1">
      <alignment horizontal="right" vertical="center" indent="1"/>
    </xf>
    <xf numFmtId="0" fontId="25" fillId="2" borderId="39" xfId="10" applyFont="1" applyFill="1" applyBorder="1" applyAlignment="1">
      <alignment horizontal="right" vertical="center" indent="1"/>
    </xf>
    <xf numFmtId="0" fontId="25" fillId="2" borderId="39" xfId="10" applyFont="1" applyFill="1" applyBorder="1" applyAlignment="1">
      <alignment horizontal="right" vertical="center"/>
    </xf>
    <xf numFmtId="0" fontId="8" fillId="0" borderId="0" xfId="10" applyFont="1" applyFill="1" applyAlignment="1">
      <alignment horizontal="right" vertical="top"/>
    </xf>
    <xf numFmtId="0" fontId="2" fillId="0" borderId="0" xfId="10" applyFill="1" applyAlignment="1">
      <alignment vertical="top"/>
    </xf>
    <xf numFmtId="0" fontId="2" fillId="0" borderId="0" xfId="10" applyFill="1" applyAlignment="1">
      <alignment vertical="center"/>
    </xf>
    <xf numFmtId="0" fontId="46" fillId="0" borderId="6" xfId="8" applyFont="1" applyFill="1" applyBorder="1" applyAlignment="1">
      <alignment vertical="center" wrapText="1"/>
    </xf>
    <xf numFmtId="0" fontId="7" fillId="0" borderId="0" xfId="10" applyFont="1" applyFill="1" applyBorder="1" applyAlignment="1">
      <alignment horizontal="left" vertical="center"/>
    </xf>
    <xf numFmtId="164" fontId="7" fillId="0" borderId="0" xfId="10" applyNumberFormat="1" applyFont="1" applyFill="1" applyBorder="1" applyAlignment="1">
      <alignment vertical="center"/>
    </xf>
    <xf numFmtId="0" fontId="7" fillId="0" borderId="0" xfId="10" applyFont="1" applyFill="1" applyBorder="1" applyAlignment="1">
      <alignment vertical="center"/>
    </xf>
    <xf numFmtId="0" fontId="7" fillId="0" borderId="0" xfId="10" applyFont="1" applyFill="1" applyBorder="1" applyAlignment="1">
      <alignment horizontal="right" vertical="center"/>
    </xf>
    <xf numFmtId="0" fontId="33" fillId="0" borderId="0" xfId="10" applyFont="1" applyFill="1" applyAlignment="1">
      <alignment vertical="top"/>
    </xf>
    <xf numFmtId="0" fontId="33" fillId="0" borderId="0" xfId="10" applyFont="1" applyFill="1" applyAlignment="1">
      <alignment vertical="center"/>
    </xf>
    <xf numFmtId="0" fontId="34" fillId="0" borderId="2" xfId="8" applyFont="1" applyFill="1" applyBorder="1" applyAlignment="1">
      <alignment vertical="center" wrapText="1"/>
    </xf>
    <xf numFmtId="0" fontId="36" fillId="0" borderId="2" xfId="8" applyFont="1" applyFill="1" applyBorder="1" applyAlignment="1">
      <alignment vertical="center"/>
    </xf>
    <xf numFmtId="0" fontId="47" fillId="8" borderId="5" xfId="3" applyFont="1" applyFill="1" applyBorder="1" applyAlignment="1">
      <alignment horizontal="center" vertical="top" wrapText="1"/>
    </xf>
    <xf numFmtId="0" fontId="13" fillId="4" borderId="5" xfId="10" applyFont="1" applyFill="1" applyBorder="1" applyAlignment="1">
      <alignment horizontal="left" vertical="top"/>
    </xf>
    <xf numFmtId="2" fontId="12" fillId="4" borderId="5" xfId="10" applyNumberFormat="1" applyFont="1" applyFill="1" applyBorder="1" applyAlignment="1">
      <alignment horizontal="right" vertical="top" indent="1"/>
    </xf>
    <xf numFmtId="0" fontId="12" fillId="4" borderId="5" xfId="10" applyFont="1" applyFill="1" applyBorder="1" applyAlignment="1">
      <alignment horizontal="right" vertical="top" indent="1"/>
    </xf>
    <xf numFmtId="0" fontId="13" fillId="4" borderId="5" xfId="10" applyFont="1" applyFill="1" applyBorder="1" applyAlignment="1">
      <alignment horizontal="right" vertical="top"/>
    </xf>
    <xf numFmtId="0" fontId="13" fillId="5" borderId="5" xfId="10" applyFont="1" applyFill="1" applyBorder="1" applyAlignment="1">
      <alignment horizontal="left" vertical="top"/>
    </xf>
    <xf numFmtId="2" fontId="12" fillId="5" borderId="5" xfId="10" applyNumberFormat="1" applyFont="1" applyFill="1" applyBorder="1" applyAlignment="1">
      <alignment horizontal="right" vertical="top" indent="1"/>
    </xf>
    <xf numFmtId="0" fontId="12" fillId="5" borderId="5" xfId="10" applyFont="1" applyFill="1" applyBorder="1" applyAlignment="1">
      <alignment horizontal="right" vertical="top" indent="1"/>
    </xf>
    <xf numFmtId="0" fontId="13" fillId="5" borderId="5" xfId="10" applyFont="1" applyFill="1" applyBorder="1" applyAlignment="1">
      <alignment horizontal="right" vertical="top"/>
    </xf>
    <xf numFmtId="164" fontId="12" fillId="4" borderId="5" xfId="10" applyNumberFormat="1" applyFont="1" applyFill="1" applyBorder="1" applyAlignment="1">
      <alignment horizontal="right" vertical="top" indent="1"/>
    </xf>
    <xf numFmtId="0" fontId="13" fillId="3" borderId="5" xfId="10" applyFont="1" applyFill="1" applyBorder="1" applyAlignment="1">
      <alignment horizontal="left" vertical="top"/>
    </xf>
    <xf numFmtId="2" fontId="13" fillId="3" borderId="5" xfId="10" applyNumberFormat="1" applyFont="1" applyFill="1" applyBorder="1" applyAlignment="1">
      <alignment horizontal="right" vertical="top" indent="1"/>
    </xf>
    <xf numFmtId="0" fontId="13" fillId="3" borderId="5" xfId="10" applyFont="1" applyFill="1" applyBorder="1" applyAlignment="1">
      <alignment horizontal="right" vertical="top" indent="1"/>
    </xf>
    <xf numFmtId="0" fontId="13" fillId="3" borderId="5" xfId="10" applyFont="1" applyFill="1" applyBorder="1" applyAlignment="1">
      <alignment horizontal="right" vertical="top"/>
    </xf>
    <xf numFmtId="0" fontId="25" fillId="2" borderId="5" xfId="10" applyFont="1" applyFill="1" applyBorder="1" applyAlignment="1">
      <alignment horizontal="left" vertical="center"/>
    </xf>
    <xf numFmtId="2" fontId="25" fillId="2" borderId="5" xfId="10" applyNumberFormat="1" applyFont="1" applyFill="1" applyBorder="1" applyAlignment="1">
      <alignment horizontal="right" vertical="center" indent="1"/>
    </xf>
    <xf numFmtId="0" fontId="25" fillId="2" borderId="5" xfId="10" applyFont="1" applyFill="1" applyBorder="1" applyAlignment="1">
      <alignment horizontal="right" vertical="center" indent="1"/>
    </xf>
    <xf numFmtId="0" fontId="25" fillId="2" borderId="5" xfId="10" applyFont="1" applyFill="1" applyBorder="1" applyAlignment="1">
      <alignment horizontal="right" vertical="center"/>
    </xf>
    <xf numFmtId="164" fontId="10" fillId="0" borderId="0" xfId="10" applyNumberFormat="1" applyFont="1" applyFill="1" applyBorder="1" applyAlignment="1">
      <alignment horizontal="right" vertical="center"/>
    </xf>
    <xf numFmtId="0" fontId="10" fillId="0" borderId="0" xfId="10" applyFont="1" applyFill="1" applyBorder="1" applyAlignment="1">
      <alignment horizontal="left" vertical="top"/>
    </xf>
    <xf numFmtId="164" fontId="10" fillId="0" borderId="0" xfId="10" applyNumberFormat="1" applyFont="1" applyFill="1" applyBorder="1" applyAlignment="1">
      <alignment vertical="top"/>
    </xf>
    <xf numFmtId="0" fontId="10" fillId="0" borderId="0" xfId="10" applyFont="1" applyFill="1" applyBorder="1" applyAlignment="1">
      <alignment vertical="top"/>
    </xf>
    <xf numFmtId="0" fontId="10" fillId="0" borderId="0" xfId="10" applyFont="1" applyFill="1" applyBorder="1" applyAlignment="1">
      <alignment horizontal="right" vertical="top"/>
    </xf>
    <xf numFmtId="0" fontId="34" fillId="0" borderId="0" xfId="8" applyFont="1" applyFill="1" applyBorder="1" applyAlignment="1">
      <alignment vertical="center" wrapText="1"/>
    </xf>
    <xf numFmtId="0" fontId="36" fillId="0" borderId="6" xfId="8" applyFont="1" applyFill="1" applyBorder="1" applyAlignment="1">
      <alignment vertical="center"/>
    </xf>
    <xf numFmtId="0" fontId="6" fillId="0" borderId="0" xfId="10" applyFont="1" applyAlignment="1">
      <alignment vertical="center"/>
    </xf>
    <xf numFmtId="2" fontId="25" fillId="2" borderId="11" xfId="10" applyNumberFormat="1" applyFont="1" applyFill="1" applyBorder="1" applyAlignment="1">
      <alignment horizontal="right" vertical="center" indent="1"/>
    </xf>
    <xf numFmtId="0" fontId="44" fillId="0" borderId="0" xfId="10" applyFont="1" applyAlignment="1">
      <alignment vertical="top"/>
    </xf>
    <xf numFmtId="0" fontId="44" fillId="0" borderId="0" xfId="10" applyFont="1" applyAlignment="1">
      <alignment vertical="center"/>
    </xf>
    <xf numFmtId="0" fontId="44" fillId="0" borderId="0" xfId="10" applyFont="1" applyFill="1" applyAlignment="1">
      <alignment vertical="top"/>
    </xf>
    <xf numFmtId="0" fontId="44" fillId="0" borderId="0" xfId="10" applyFont="1" applyFill="1" applyAlignment="1">
      <alignment vertical="center"/>
    </xf>
    <xf numFmtId="0" fontId="7" fillId="0" borderId="0" xfId="10" applyFont="1" applyBorder="1" applyAlignment="1">
      <alignment vertical="top"/>
    </xf>
    <xf numFmtId="0" fontId="7" fillId="0" borderId="0" xfId="10" applyFont="1" applyBorder="1" applyAlignment="1">
      <alignment vertical="center"/>
    </xf>
    <xf numFmtId="0" fontId="33" fillId="0" borderId="0" xfId="10" applyFont="1" applyBorder="1" applyAlignment="1">
      <alignment vertical="top"/>
    </xf>
    <xf numFmtId="0" fontId="33" fillId="0" borderId="0" xfId="10" applyFont="1" applyBorder="1" applyAlignment="1">
      <alignment vertical="center"/>
    </xf>
    <xf numFmtId="1" fontId="12" fillId="4" borderId="5" xfId="10" applyNumberFormat="1" applyFont="1" applyFill="1" applyBorder="1" applyAlignment="1">
      <alignment horizontal="right" vertical="top" indent="1"/>
    </xf>
    <xf numFmtId="0" fontId="42" fillId="0" borderId="0" xfId="10" applyFont="1" applyBorder="1" applyAlignment="1">
      <alignment vertical="top"/>
    </xf>
    <xf numFmtId="0" fontId="42" fillId="0" borderId="0" xfId="10" applyFont="1" applyBorder="1" applyAlignment="1">
      <alignment vertical="center"/>
    </xf>
    <xf numFmtId="0" fontId="42" fillId="0" borderId="0" xfId="10" applyFont="1" applyAlignment="1">
      <alignment vertical="center"/>
    </xf>
    <xf numFmtId="0" fontId="14" fillId="0" borderId="0" xfId="10" applyFont="1" applyAlignment="1">
      <alignment vertical="center"/>
    </xf>
    <xf numFmtId="1" fontId="12" fillId="5" borderId="5" xfId="10" applyNumberFormat="1" applyFont="1" applyFill="1" applyBorder="1" applyAlignment="1">
      <alignment horizontal="right" vertical="top" indent="1"/>
    </xf>
    <xf numFmtId="1" fontId="13" fillId="3" borderId="5" xfId="10" applyNumberFormat="1" applyFont="1" applyFill="1" applyBorder="1" applyAlignment="1">
      <alignment horizontal="right" vertical="top" indent="1"/>
    </xf>
    <xf numFmtId="1" fontId="25" fillId="2" borderId="5" xfId="10" applyNumberFormat="1" applyFont="1" applyFill="1" applyBorder="1" applyAlignment="1">
      <alignment horizontal="right" vertical="center" indent="2"/>
    </xf>
    <xf numFmtId="1" fontId="25" fillId="2" borderId="5" xfId="10" applyNumberFormat="1" applyFont="1" applyFill="1" applyBorder="1" applyAlignment="1">
      <alignment horizontal="right" vertical="center" indent="1"/>
    </xf>
    <xf numFmtId="2" fontId="12" fillId="4" borderId="1" xfId="10" applyNumberFormat="1" applyFont="1" applyFill="1" applyBorder="1" applyAlignment="1">
      <alignment horizontal="right" vertical="top" indent="2"/>
    </xf>
    <xf numFmtId="0" fontId="12" fillId="4" borderId="1" xfId="10" applyFont="1" applyFill="1" applyBorder="1" applyAlignment="1">
      <alignment horizontal="right" vertical="top" indent="2"/>
    </xf>
    <xf numFmtId="0" fontId="48" fillId="0" borderId="0" xfId="10" applyFont="1" applyAlignment="1">
      <alignment vertical="top"/>
    </xf>
    <xf numFmtId="0" fontId="48" fillId="0" borderId="0" xfId="10" applyFont="1" applyAlignment="1">
      <alignment vertical="center"/>
    </xf>
    <xf numFmtId="0" fontId="49" fillId="0" borderId="0" xfId="10" applyFont="1" applyAlignment="1">
      <alignment vertical="center"/>
    </xf>
    <xf numFmtId="2" fontId="12" fillId="5" borderId="1" xfId="10" applyNumberFormat="1" applyFont="1" applyFill="1" applyBorder="1" applyAlignment="1">
      <alignment horizontal="right" vertical="top" indent="2"/>
    </xf>
    <xf numFmtId="0" fontId="12" fillId="5" borderId="1" xfId="10" applyFont="1" applyFill="1" applyBorder="1" applyAlignment="1">
      <alignment horizontal="right" vertical="top" indent="2"/>
    </xf>
    <xf numFmtId="2" fontId="13" fillId="3" borderId="1" xfId="10" applyNumberFormat="1" applyFont="1" applyFill="1" applyBorder="1" applyAlignment="1">
      <alignment horizontal="right" vertical="top" indent="2"/>
    </xf>
    <xf numFmtId="0" fontId="13" fillId="3" borderId="1" xfId="10" applyFont="1" applyFill="1" applyBorder="1" applyAlignment="1">
      <alignment horizontal="right" vertical="top" indent="2"/>
    </xf>
    <xf numFmtId="2" fontId="25" fillId="2" borderId="39" xfId="10" applyNumberFormat="1" applyFont="1" applyFill="1" applyBorder="1" applyAlignment="1">
      <alignment horizontal="right" vertical="center" indent="2"/>
    </xf>
    <xf numFmtId="0" fontId="25" fillId="2" borderId="39" xfId="10" applyFont="1" applyFill="1" applyBorder="1" applyAlignment="1">
      <alignment horizontal="right" vertical="center" indent="2"/>
    </xf>
    <xf numFmtId="0" fontId="50" fillId="0" borderId="0" xfId="10" applyFont="1" applyAlignment="1">
      <alignment vertical="top"/>
    </xf>
    <xf numFmtId="0" fontId="50" fillId="0" borderId="0" xfId="10" applyFont="1" applyAlignment="1">
      <alignment vertical="center"/>
    </xf>
    <xf numFmtId="0" fontId="51" fillId="0" borderId="0" xfId="10" applyFont="1" applyAlignment="1">
      <alignment vertical="center"/>
    </xf>
    <xf numFmtId="0" fontId="42" fillId="0" borderId="0" xfId="10" applyFont="1" applyAlignment="1">
      <alignment vertical="top"/>
    </xf>
    <xf numFmtId="0" fontId="10" fillId="0" borderId="40" xfId="10" applyFont="1" applyFill="1" applyBorder="1" applyAlignment="1">
      <alignment horizontal="left" vertical="center"/>
    </xf>
    <xf numFmtId="164" fontId="10" fillId="0" borderId="40" xfId="10" applyNumberFormat="1" applyFont="1" applyFill="1" applyBorder="1" applyAlignment="1">
      <alignment vertical="center"/>
    </xf>
    <xf numFmtId="0" fontId="10" fillId="0" borderId="40" xfId="10" applyFont="1" applyFill="1" applyBorder="1" applyAlignment="1">
      <alignment horizontal="right" vertical="center"/>
    </xf>
    <xf numFmtId="0" fontId="8" fillId="0" borderId="0" xfId="10" applyFont="1" applyAlignment="1">
      <alignment horizontal="left" vertical="top"/>
    </xf>
    <xf numFmtId="0" fontId="33" fillId="0" borderId="0" xfId="10" applyFont="1"/>
    <xf numFmtId="0" fontId="2" fillId="0" borderId="0" xfId="10"/>
    <xf numFmtId="0" fontId="1" fillId="0" borderId="0" xfId="12"/>
    <xf numFmtId="0" fontId="52" fillId="0" borderId="0" xfId="12" applyFont="1" applyAlignment="1">
      <alignment vertical="center"/>
    </xf>
    <xf numFmtId="0" fontId="53" fillId="0" borderId="42" xfId="13" applyBorder="1" applyAlignment="1">
      <alignment vertical="center"/>
    </xf>
    <xf numFmtId="0" fontId="53" fillId="3" borderId="42" xfId="13" applyFill="1" applyBorder="1" applyAlignment="1">
      <alignment horizontal="center" vertical="center"/>
    </xf>
    <xf numFmtId="0" fontId="45" fillId="0" borderId="0" xfId="12" applyFont="1"/>
    <xf numFmtId="0" fontId="1" fillId="0" borderId="0" xfId="12" applyAlignment="1">
      <alignment vertical="center"/>
    </xf>
    <xf numFmtId="0" fontId="53" fillId="0" borderId="43" xfId="13" applyBorder="1" applyAlignment="1">
      <alignment vertical="center"/>
    </xf>
    <xf numFmtId="0" fontId="53" fillId="3" borderId="44" xfId="13" applyFill="1" applyBorder="1" applyAlignment="1">
      <alignment horizontal="center" vertical="center"/>
    </xf>
    <xf numFmtId="0" fontId="55" fillId="2" borderId="45" xfId="12" applyFont="1" applyFill="1" applyBorder="1" applyAlignment="1">
      <alignment horizontal="center" vertical="center"/>
    </xf>
    <xf numFmtId="0" fontId="54" fillId="5" borderId="4" xfId="14" applyFont="1" applyFill="1" applyBorder="1" applyAlignment="1">
      <alignment horizontal="center" vertical="center"/>
    </xf>
    <xf numFmtId="0" fontId="54" fillId="5" borderId="5" xfId="14" applyFont="1" applyFill="1" applyBorder="1" applyAlignment="1">
      <alignment horizontal="center" vertical="center"/>
    </xf>
    <xf numFmtId="0" fontId="54" fillId="5" borderId="3" xfId="14" applyFont="1" applyFill="1" applyBorder="1" applyAlignment="1">
      <alignment horizontal="center" vertical="center"/>
    </xf>
    <xf numFmtId="0" fontId="24" fillId="5" borderId="4" xfId="14" applyFont="1" applyFill="1" applyBorder="1" applyAlignment="1">
      <alignment horizontal="center" vertical="center"/>
    </xf>
    <xf numFmtId="0" fontId="24" fillId="5" borderId="5" xfId="14" applyFont="1" applyFill="1" applyBorder="1" applyAlignment="1">
      <alignment horizontal="center" vertical="center"/>
    </xf>
    <xf numFmtId="0" fontId="24" fillId="5" borderId="5" xfId="1" applyFont="1" applyFill="1" applyBorder="1" applyAlignment="1">
      <alignment horizontal="center" vertical="center"/>
    </xf>
    <xf numFmtId="0" fontId="9" fillId="0" borderId="0" xfId="1" applyFont="1" applyAlignment="1">
      <alignment horizontal="center" vertical="top" wrapText="1"/>
    </xf>
    <xf numFmtId="0" fontId="9" fillId="0" borderId="0" xfId="1" applyFont="1" applyAlignment="1">
      <alignment horizontal="center" vertical="top"/>
    </xf>
    <xf numFmtId="0" fontId="18" fillId="5" borderId="2" xfId="1" applyFont="1" applyFill="1" applyBorder="1" applyAlignment="1">
      <alignment horizontal="center" vertical="center" wrapText="1"/>
    </xf>
    <xf numFmtId="0" fontId="18" fillId="5" borderId="3" xfId="1" applyFont="1" applyFill="1" applyBorder="1" applyAlignment="1">
      <alignment horizontal="center" vertical="center"/>
    </xf>
    <xf numFmtId="0" fontId="18" fillId="5" borderId="4" xfId="1" applyFont="1" applyFill="1" applyBorder="1" applyAlignment="1">
      <alignment horizontal="center" vertical="center"/>
    </xf>
    <xf numFmtId="0" fontId="18" fillId="5" borderId="20" xfId="1" applyFont="1" applyFill="1" applyBorder="1" applyAlignment="1">
      <alignment horizontal="center" vertical="center" wrapText="1"/>
    </xf>
    <xf numFmtId="0" fontId="18" fillId="5" borderId="21" xfId="1" applyFont="1" applyFill="1" applyBorder="1" applyAlignment="1">
      <alignment horizontal="center" vertical="center"/>
    </xf>
    <xf numFmtId="0" fontId="18" fillId="5" borderId="22" xfId="1" applyFont="1" applyFill="1" applyBorder="1" applyAlignment="1">
      <alignment horizontal="center" vertical="center"/>
    </xf>
    <xf numFmtId="0" fontId="24" fillId="5" borderId="2" xfId="1" applyFont="1" applyFill="1" applyBorder="1" applyAlignment="1">
      <alignment horizontal="center" vertical="center"/>
    </xf>
    <xf numFmtId="0" fontId="24" fillId="5" borderId="3" xfId="1" applyFont="1" applyFill="1" applyBorder="1" applyAlignment="1">
      <alignment horizontal="center" vertical="center"/>
    </xf>
    <xf numFmtId="0" fontId="18" fillId="0" borderId="6" xfId="1" applyFont="1" applyFill="1" applyBorder="1" applyAlignment="1">
      <alignment horizontal="center" vertical="top" wrapText="1"/>
    </xf>
    <xf numFmtId="0" fontId="9" fillId="0" borderId="0" xfId="1" applyFont="1" applyAlignment="1">
      <alignment horizontal="center" vertical="top" wrapText="1" readingOrder="1"/>
    </xf>
    <xf numFmtId="0" fontId="9" fillId="0" borderId="0" xfId="1" applyFont="1" applyAlignment="1">
      <alignment horizontal="center" vertical="top" readingOrder="1"/>
    </xf>
    <xf numFmtId="0" fontId="19" fillId="0" borderId="0" xfId="1" applyFont="1" applyFill="1" applyBorder="1" applyAlignment="1">
      <alignment horizontal="center" vertical="top" wrapText="1"/>
    </xf>
    <xf numFmtId="0" fontId="15" fillId="0" borderId="0" xfId="1" applyFont="1" applyFill="1" applyBorder="1" applyAlignment="1">
      <alignment horizontal="center" vertical="top" wrapText="1"/>
    </xf>
    <xf numFmtId="0" fontId="18" fillId="0" borderId="0" xfId="1" applyFont="1" applyFill="1" applyBorder="1" applyAlignment="1">
      <alignment horizontal="center" vertical="top" wrapText="1"/>
    </xf>
    <xf numFmtId="0" fontId="24" fillId="5" borderId="13" xfId="1" applyFont="1" applyFill="1" applyBorder="1" applyAlignment="1">
      <alignment horizontal="center" vertical="center"/>
    </xf>
    <xf numFmtId="0" fontId="24" fillId="5" borderId="0" xfId="1" applyFont="1" applyFill="1" applyBorder="1" applyAlignment="1">
      <alignment horizontal="center" vertical="center"/>
    </xf>
    <xf numFmtId="0" fontId="24" fillId="5" borderId="14" xfId="1" applyFont="1" applyFill="1" applyBorder="1" applyAlignment="1">
      <alignment horizontal="center" vertical="center"/>
    </xf>
    <xf numFmtId="0" fontId="24" fillId="5" borderId="15" xfId="1" applyFont="1" applyFill="1" applyBorder="1" applyAlignment="1">
      <alignment horizontal="center" vertical="center"/>
    </xf>
    <xf numFmtId="0" fontId="24" fillId="5" borderId="6" xfId="1" applyFont="1" applyFill="1" applyBorder="1" applyAlignment="1">
      <alignment horizontal="center" vertical="center"/>
    </xf>
    <xf numFmtId="0" fontId="24" fillId="5" borderId="9" xfId="1" applyFont="1" applyFill="1" applyBorder="1" applyAlignment="1">
      <alignment horizontal="center" vertical="center"/>
    </xf>
    <xf numFmtId="0" fontId="24" fillId="5" borderId="16" xfId="1" applyFont="1" applyFill="1" applyBorder="1" applyAlignment="1">
      <alignment horizontal="center" vertical="center"/>
    </xf>
    <xf numFmtId="0" fontId="24" fillId="5" borderId="17" xfId="1" applyFont="1" applyFill="1" applyBorder="1" applyAlignment="1">
      <alignment horizontal="center" vertical="center"/>
    </xf>
    <xf numFmtId="2" fontId="32" fillId="12" borderId="23" xfId="3" applyNumberFormat="1" applyFont="1" applyFill="1" applyBorder="1" applyAlignment="1">
      <alignment horizontal="center" vertical="center"/>
    </xf>
    <xf numFmtId="2" fontId="32" fillId="12" borderId="27" xfId="3" applyNumberFormat="1" applyFont="1" applyFill="1" applyBorder="1" applyAlignment="1">
      <alignment horizontal="center" vertical="center"/>
    </xf>
    <xf numFmtId="0" fontId="9" fillId="0" borderId="0" xfId="3" applyFont="1" applyAlignment="1">
      <alignment horizontal="center" vertical="center" wrapText="1"/>
    </xf>
    <xf numFmtId="0" fontId="9" fillId="0" borderId="0" xfId="3" applyFont="1" applyAlignment="1">
      <alignment horizontal="center" vertical="center"/>
    </xf>
    <xf numFmtId="0" fontId="18" fillId="0" borderId="0" xfId="8" applyFont="1" applyFill="1" applyBorder="1" applyAlignment="1">
      <alignment horizontal="center" vertical="center" wrapText="1"/>
    </xf>
    <xf numFmtId="0" fontId="24" fillId="10" borderId="1" xfId="8" applyFont="1" applyFill="1" applyBorder="1" applyAlignment="1">
      <alignment horizontal="center" vertical="center"/>
    </xf>
    <xf numFmtId="0" fontId="10" fillId="6" borderId="7" xfId="3" applyFont="1" applyFill="1" applyBorder="1" applyAlignment="1">
      <alignment horizontal="left" vertical="center"/>
    </xf>
    <xf numFmtId="0" fontId="10" fillId="6" borderId="26" xfId="3" applyFont="1" applyFill="1" applyBorder="1" applyAlignment="1">
      <alignment horizontal="left" vertical="center"/>
    </xf>
    <xf numFmtId="0" fontId="25" fillId="6" borderId="1" xfId="3" applyFont="1" applyFill="1" applyBorder="1" applyAlignment="1">
      <alignment horizontal="center" vertical="top" wrapText="1"/>
    </xf>
    <xf numFmtId="0" fontId="25" fillId="6" borderId="1" xfId="3" applyFont="1" applyFill="1" applyBorder="1" applyAlignment="1">
      <alignment horizontal="center" vertical="center" wrapText="1"/>
    </xf>
    <xf numFmtId="0" fontId="17" fillId="6" borderId="7" xfId="3" applyFont="1" applyFill="1" applyBorder="1" applyAlignment="1">
      <alignment horizontal="center" vertical="center" wrapText="1"/>
    </xf>
    <xf numFmtId="0" fontId="17" fillId="6" borderId="26" xfId="3" applyFont="1" applyFill="1" applyBorder="1" applyAlignment="1">
      <alignment horizontal="center" vertical="center" wrapText="1"/>
    </xf>
    <xf numFmtId="0" fontId="10" fillId="6" borderId="1" xfId="3" applyFont="1" applyFill="1" applyBorder="1" applyAlignment="1">
      <alignment horizontal="right" vertical="center"/>
    </xf>
    <xf numFmtId="0" fontId="23" fillId="8" borderId="23" xfId="3" applyFont="1" applyFill="1" applyBorder="1" applyAlignment="1">
      <alignment horizontal="center" vertical="top" wrapText="1"/>
    </xf>
    <xf numFmtId="0" fontId="23" fillId="8" borderId="27" xfId="3" applyFont="1" applyFill="1" applyBorder="1" applyAlignment="1">
      <alignment horizontal="center" vertical="top" wrapText="1"/>
    </xf>
    <xf numFmtId="2" fontId="32" fillId="11" borderId="23" xfId="3" applyNumberFormat="1" applyFont="1" applyFill="1" applyBorder="1" applyAlignment="1">
      <alignment horizontal="center" vertical="center"/>
    </xf>
    <xf numFmtId="2" fontId="32" fillId="11" borderId="27" xfId="3" applyNumberFormat="1" applyFont="1" applyFill="1" applyBorder="1" applyAlignment="1">
      <alignment horizontal="center" vertical="center"/>
    </xf>
    <xf numFmtId="2" fontId="32" fillId="15" borderId="23" xfId="3" applyNumberFormat="1" applyFont="1" applyFill="1" applyBorder="1" applyAlignment="1">
      <alignment horizontal="center" vertical="center"/>
    </xf>
    <xf numFmtId="2" fontId="32" fillId="15" borderId="27" xfId="3" applyNumberFormat="1" applyFont="1" applyFill="1" applyBorder="1" applyAlignment="1">
      <alignment horizontal="center" vertical="center"/>
    </xf>
    <xf numFmtId="2" fontId="25" fillId="16" borderId="28" xfId="3" applyNumberFormat="1" applyFont="1" applyFill="1" applyBorder="1" applyAlignment="1">
      <alignment horizontal="center" vertical="center"/>
    </xf>
    <xf numFmtId="2" fontId="25" fillId="16" borderId="29" xfId="3" applyNumberFormat="1" applyFont="1" applyFill="1" applyBorder="1" applyAlignment="1">
      <alignment horizontal="center" vertical="center"/>
    </xf>
    <xf numFmtId="0" fontId="24" fillId="10" borderId="6" xfId="8" applyFont="1" applyFill="1" applyBorder="1" applyAlignment="1">
      <alignment horizontal="center" vertical="center"/>
    </xf>
    <xf numFmtId="0" fontId="24" fillId="10" borderId="0" xfId="8" applyFont="1" applyFill="1" applyBorder="1" applyAlignment="1">
      <alignment horizontal="center" vertical="center"/>
    </xf>
    <xf numFmtId="0" fontId="24" fillId="10" borderId="30" xfId="8" applyFont="1" applyFill="1" applyBorder="1" applyAlignment="1">
      <alignment horizontal="center" vertical="center"/>
    </xf>
    <xf numFmtId="0" fontId="38" fillId="6" borderId="7" xfId="3" applyFont="1" applyFill="1" applyBorder="1" applyAlignment="1">
      <alignment horizontal="left" vertical="center"/>
    </xf>
    <xf numFmtId="0" fontId="38" fillId="6" borderId="26" xfId="3" applyFont="1" applyFill="1" applyBorder="1" applyAlignment="1">
      <alignment horizontal="left" vertical="center"/>
    </xf>
    <xf numFmtId="0" fontId="39" fillId="6" borderId="23" xfId="3" applyFont="1" applyFill="1" applyBorder="1" applyAlignment="1">
      <alignment horizontal="center" vertical="center" wrapText="1"/>
    </xf>
    <xf numFmtId="0" fontId="39" fillId="6" borderId="31" xfId="3" applyFont="1" applyFill="1" applyBorder="1" applyAlignment="1">
      <alignment horizontal="center" vertical="center" wrapText="1"/>
    </xf>
    <xf numFmtId="0" fontId="39" fillId="6" borderId="27" xfId="3" applyFont="1" applyFill="1" applyBorder="1" applyAlignment="1">
      <alignment horizontal="center" vertical="center" wrapText="1"/>
    </xf>
    <xf numFmtId="0" fontId="39" fillId="6" borderId="23" xfId="3" applyFont="1" applyFill="1" applyBorder="1" applyAlignment="1">
      <alignment horizontal="center" vertical="top" wrapText="1"/>
    </xf>
    <xf numFmtId="0" fontId="39" fillId="6" borderId="31" xfId="3" applyFont="1" applyFill="1" applyBorder="1" applyAlignment="1">
      <alignment horizontal="center" vertical="top" wrapText="1"/>
    </xf>
    <xf numFmtId="0" fontId="39" fillId="6" borderId="27" xfId="3" applyFont="1" applyFill="1" applyBorder="1" applyAlignment="1">
      <alignment horizontal="center" vertical="top" wrapText="1"/>
    </xf>
    <xf numFmtId="0" fontId="36" fillId="6" borderId="7" xfId="3" applyFont="1" applyFill="1" applyBorder="1" applyAlignment="1">
      <alignment horizontal="center" vertical="center" wrapText="1"/>
    </xf>
    <xf numFmtId="0" fontId="36" fillId="6" borderId="26" xfId="3" applyFont="1" applyFill="1" applyBorder="1" applyAlignment="1">
      <alignment horizontal="center" vertical="center" wrapText="1"/>
    </xf>
    <xf numFmtId="0" fontId="38" fillId="6" borderId="7" xfId="3" applyFont="1" applyFill="1" applyBorder="1" applyAlignment="1">
      <alignment horizontal="right" vertical="center"/>
    </xf>
    <xf numFmtId="0" fontId="38" fillId="6" borderId="26" xfId="3" applyFont="1" applyFill="1" applyBorder="1" applyAlignment="1">
      <alignment horizontal="right" vertical="center"/>
    </xf>
    <xf numFmtId="0" fontId="43" fillId="0" borderId="0" xfId="8" applyFont="1" applyFill="1" applyBorder="1" applyAlignment="1">
      <alignment horizontal="center" vertical="center" wrapText="1" readingOrder="1"/>
    </xf>
    <xf numFmtId="0" fontId="9" fillId="0" borderId="0" xfId="10" applyFont="1" applyAlignment="1">
      <alignment horizontal="center" vertical="center" wrapText="1"/>
    </xf>
    <xf numFmtId="0" fontId="16" fillId="0" borderId="0" xfId="8" applyFont="1" applyFill="1" applyBorder="1" applyAlignment="1">
      <alignment horizontal="center" vertical="center" wrapText="1"/>
    </xf>
    <xf numFmtId="0" fontId="36" fillId="6" borderId="28" xfId="3" applyFont="1" applyFill="1" applyBorder="1" applyAlignment="1">
      <alignment horizontal="left" vertical="center"/>
    </xf>
    <xf numFmtId="0" fontId="36" fillId="6" borderId="30" xfId="3" applyFont="1" applyFill="1" applyBorder="1" applyAlignment="1">
      <alignment horizontal="left" vertical="center"/>
    </xf>
    <xf numFmtId="0" fontId="39" fillId="6" borderId="34" xfId="3" applyFont="1" applyFill="1" applyBorder="1" applyAlignment="1">
      <alignment horizontal="center" vertical="center" wrapText="1"/>
    </xf>
    <xf numFmtId="0" fontId="39" fillId="6" borderId="35" xfId="3" applyFont="1" applyFill="1" applyBorder="1" applyAlignment="1">
      <alignment horizontal="center" vertical="center" wrapText="1"/>
    </xf>
    <xf numFmtId="0" fontId="39" fillId="6" borderId="36" xfId="3" applyFont="1" applyFill="1" applyBorder="1" applyAlignment="1">
      <alignment horizontal="center" vertical="center" wrapText="1"/>
    </xf>
    <xf numFmtId="0" fontId="36" fillId="6" borderId="29" xfId="3" applyFont="1" applyFill="1" applyBorder="1" applyAlignment="1">
      <alignment horizontal="center" vertical="center" wrapText="1"/>
    </xf>
    <xf numFmtId="0" fontId="36" fillId="6" borderId="38" xfId="3" applyFont="1" applyFill="1" applyBorder="1" applyAlignment="1">
      <alignment horizontal="center" vertical="center" wrapText="1"/>
    </xf>
    <xf numFmtId="0" fontId="36" fillId="6" borderId="7" xfId="3" applyFont="1" applyFill="1" applyBorder="1" applyAlignment="1">
      <alignment horizontal="right" vertical="center" wrapText="1"/>
    </xf>
    <xf numFmtId="0" fontId="36" fillId="6" borderId="26" xfId="3" applyFont="1" applyFill="1" applyBorder="1" applyAlignment="1">
      <alignment horizontal="right" vertical="center" wrapText="1"/>
    </xf>
    <xf numFmtId="0" fontId="36" fillId="6" borderId="7" xfId="3" applyFont="1" applyFill="1" applyBorder="1" applyAlignment="1">
      <alignment horizontal="left" vertical="center"/>
    </xf>
    <xf numFmtId="0" fontId="36" fillId="6" borderId="26" xfId="3" applyFont="1" applyFill="1" applyBorder="1" applyAlignment="1">
      <alignment horizontal="left" vertical="center"/>
    </xf>
    <xf numFmtId="0" fontId="24" fillId="10" borderId="21" xfId="8" applyFont="1" applyFill="1" applyBorder="1" applyAlignment="1">
      <alignment horizontal="center" vertical="center"/>
    </xf>
    <xf numFmtId="0" fontId="36" fillId="6" borderId="8" xfId="3" applyFont="1" applyFill="1" applyBorder="1" applyAlignment="1">
      <alignment horizontal="left" vertical="center" wrapText="1"/>
    </xf>
    <xf numFmtId="0" fontId="36" fillId="6" borderId="11" xfId="3" applyFont="1" applyFill="1" applyBorder="1" applyAlignment="1">
      <alignment horizontal="left" vertical="center"/>
    </xf>
    <xf numFmtId="0" fontId="39" fillId="6" borderId="2" xfId="3" applyFont="1" applyFill="1" applyBorder="1" applyAlignment="1">
      <alignment horizontal="center" vertical="top" wrapText="1"/>
    </xf>
    <xf numFmtId="0" fontId="39" fillId="6" borderId="3" xfId="3" applyFont="1" applyFill="1" applyBorder="1" applyAlignment="1">
      <alignment horizontal="center" vertical="top" wrapText="1"/>
    </xf>
    <xf numFmtId="0" fontId="39" fillId="6" borderId="4" xfId="3" applyFont="1" applyFill="1" applyBorder="1" applyAlignment="1">
      <alignment horizontal="center" vertical="top" wrapText="1"/>
    </xf>
    <xf numFmtId="0" fontId="36" fillId="6" borderId="8" xfId="3" applyFont="1" applyFill="1" applyBorder="1" applyAlignment="1">
      <alignment horizontal="center" vertical="center" wrapText="1"/>
    </xf>
    <xf numFmtId="0" fontId="36" fillId="6" borderId="11" xfId="3" applyFont="1" applyFill="1" applyBorder="1" applyAlignment="1">
      <alignment horizontal="center" vertical="center" wrapText="1"/>
    </xf>
    <xf numFmtId="0" fontId="36" fillId="6" borderId="8" xfId="3" applyFont="1" applyFill="1" applyBorder="1" applyAlignment="1">
      <alignment horizontal="right" vertical="center"/>
    </xf>
    <xf numFmtId="0" fontId="36" fillId="6" borderId="11" xfId="3" applyFont="1" applyFill="1" applyBorder="1" applyAlignment="1">
      <alignment horizontal="right" vertical="center"/>
    </xf>
    <xf numFmtId="0" fontId="39" fillId="6" borderId="23" xfId="3" applyFont="1" applyFill="1" applyBorder="1" applyAlignment="1">
      <alignment horizontal="center" vertical="top" wrapText="1" readingOrder="1"/>
    </xf>
    <xf numFmtId="0" fontId="39" fillId="6" borderId="31" xfId="3" applyFont="1" applyFill="1" applyBorder="1" applyAlignment="1">
      <alignment horizontal="center" vertical="top" wrapText="1" readingOrder="1"/>
    </xf>
    <xf numFmtId="0" fontId="39" fillId="6" borderId="27" xfId="3" applyFont="1" applyFill="1" applyBorder="1" applyAlignment="1">
      <alignment horizontal="center" vertical="top" wrapText="1" readingOrder="1"/>
    </xf>
    <xf numFmtId="0" fontId="24" fillId="10" borderId="15" xfId="8" applyFont="1" applyFill="1" applyBorder="1" applyAlignment="1">
      <alignment horizontal="center" vertical="center"/>
    </xf>
    <xf numFmtId="0" fontId="36" fillId="6" borderId="7" xfId="3" applyFont="1" applyFill="1" applyBorder="1" applyAlignment="1">
      <alignment horizontal="left" vertical="center" wrapText="1"/>
    </xf>
    <xf numFmtId="0" fontId="39" fillId="21" borderId="1" xfId="8" applyFont="1" applyFill="1" applyBorder="1" applyAlignment="1">
      <alignment horizontal="center" vertical="center" wrapText="1"/>
    </xf>
    <xf numFmtId="0" fontId="39" fillId="21" borderId="1" xfId="8" applyFont="1" applyFill="1" applyBorder="1" applyAlignment="1">
      <alignment horizontal="center" vertical="center"/>
    </xf>
    <xf numFmtId="0" fontId="39" fillId="6" borderId="23" xfId="3" applyFont="1" applyFill="1" applyBorder="1" applyAlignment="1">
      <alignment horizontal="center" wrapText="1"/>
    </xf>
    <xf numFmtId="0" fontId="39" fillId="6" borderId="31" xfId="3" applyFont="1" applyFill="1" applyBorder="1" applyAlignment="1">
      <alignment horizontal="center" wrapText="1"/>
    </xf>
    <xf numFmtId="0" fontId="39" fillId="6" borderId="27" xfId="3" applyFont="1" applyFill="1" applyBorder="1" applyAlignment="1">
      <alignment horizontal="center" wrapText="1"/>
    </xf>
    <xf numFmtId="0" fontId="39" fillId="6" borderId="1" xfId="3" applyFont="1" applyFill="1" applyBorder="1" applyAlignment="1">
      <alignment horizontal="center" vertical="center" wrapText="1"/>
    </xf>
    <xf numFmtId="0" fontId="39" fillId="6" borderId="1" xfId="3" applyFont="1" applyFill="1" applyBorder="1" applyAlignment="1">
      <alignment horizontal="center" vertical="top" wrapText="1"/>
    </xf>
    <xf numFmtId="0" fontId="16" fillId="0" borderId="0" xfId="8" applyFont="1" applyFill="1" applyBorder="1" applyAlignment="1">
      <alignment horizontal="center" vertical="center" wrapText="1" readingOrder="1"/>
    </xf>
    <xf numFmtId="0" fontId="24" fillId="10" borderId="30" xfId="8" applyFont="1" applyFill="1" applyBorder="1" applyAlignment="1">
      <alignment horizontal="center" vertical="top"/>
    </xf>
    <xf numFmtId="0" fontId="24" fillId="10" borderId="6" xfId="8" applyFont="1" applyFill="1" applyBorder="1" applyAlignment="1">
      <alignment horizontal="center" vertical="top"/>
    </xf>
    <xf numFmtId="0" fontId="39" fillId="6" borderId="41" xfId="3" applyFont="1" applyFill="1" applyBorder="1" applyAlignment="1">
      <alignment horizontal="center" wrapText="1"/>
    </xf>
    <xf numFmtId="0" fontId="17" fillId="6" borderId="8" xfId="3" applyFont="1" applyFill="1" applyBorder="1" applyAlignment="1">
      <alignment horizontal="right" vertical="center" wrapText="1"/>
    </xf>
    <xf numFmtId="0" fontId="17" fillId="6" borderId="11" xfId="3" applyFont="1" applyFill="1" applyBorder="1" applyAlignment="1">
      <alignment horizontal="right" vertical="center" wrapText="1"/>
    </xf>
    <xf numFmtId="0" fontId="25" fillId="6" borderId="24" xfId="3" applyFont="1" applyFill="1" applyBorder="1" applyAlignment="1">
      <alignment horizontal="center" vertical="center" wrapText="1"/>
    </xf>
    <xf numFmtId="0" fontId="25" fillId="6" borderId="25" xfId="3" applyFont="1" applyFill="1" applyBorder="1" applyAlignment="1">
      <alignment horizontal="center" vertical="center" wrapText="1"/>
    </xf>
    <xf numFmtId="0" fontId="25" fillId="6" borderId="18" xfId="3" applyFont="1" applyFill="1" applyBorder="1" applyAlignment="1">
      <alignment horizontal="center" vertical="center" wrapText="1"/>
    </xf>
    <xf numFmtId="0" fontId="25" fillId="6" borderId="3" xfId="3" applyFont="1" applyFill="1" applyBorder="1" applyAlignment="1">
      <alignment horizontal="center" vertical="center" wrapText="1"/>
    </xf>
    <xf numFmtId="0" fontId="25" fillId="6" borderId="19" xfId="3" applyFont="1" applyFill="1" applyBorder="1" applyAlignment="1">
      <alignment horizontal="center" vertical="center" wrapText="1"/>
    </xf>
    <xf numFmtId="0" fontId="17" fillId="6" borderId="10" xfId="3" applyFont="1" applyFill="1" applyBorder="1" applyAlignment="1">
      <alignment horizontal="left" vertical="center" wrapText="1"/>
    </xf>
    <xf numFmtId="0" fontId="17" fillId="6" borderId="12" xfId="3" applyFont="1" applyFill="1" applyBorder="1" applyAlignment="1">
      <alignment horizontal="left" vertical="center" wrapText="1"/>
    </xf>
    <xf numFmtId="0" fontId="24" fillId="5" borderId="9" xfId="7" applyFont="1" applyFill="1" applyBorder="1" applyAlignment="1">
      <alignment horizontal="center" vertical="center"/>
    </xf>
    <xf numFmtId="0" fontId="24" fillId="5" borderId="16" xfId="7" applyFont="1" applyFill="1" applyBorder="1" applyAlignment="1">
      <alignment horizontal="center" vertical="center"/>
    </xf>
    <xf numFmtId="0" fontId="24" fillId="5" borderId="17" xfId="7" applyFont="1" applyFill="1" applyBorder="1" applyAlignment="1">
      <alignment horizontal="center" vertical="center"/>
    </xf>
    <xf numFmtId="0" fontId="10" fillId="6" borderId="8" xfId="3" applyFont="1" applyFill="1" applyBorder="1" applyAlignment="1">
      <alignment horizontal="right" vertical="center" wrapText="1"/>
    </xf>
    <xf numFmtId="0" fontId="10" fillId="6" borderId="11" xfId="3" applyFont="1" applyFill="1" applyBorder="1" applyAlignment="1">
      <alignment horizontal="right" vertical="center" wrapText="1"/>
    </xf>
    <xf numFmtId="0" fontId="10" fillId="6" borderId="10" xfId="3" applyFont="1" applyFill="1" applyBorder="1" applyAlignment="1">
      <alignment horizontal="left" vertical="center" wrapText="1"/>
    </xf>
    <xf numFmtId="0" fontId="10" fillId="6" borderId="12" xfId="3" applyFont="1" applyFill="1" applyBorder="1" applyAlignment="1">
      <alignment horizontal="left" vertical="center" wrapText="1"/>
    </xf>
    <xf numFmtId="0" fontId="18" fillId="5" borderId="2" xfId="7" applyFont="1" applyFill="1" applyBorder="1" applyAlignment="1">
      <alignment horizontal="center" vertical="center" wrapText="1"/>
    </xf>
    <xf numFmtId="0" fontId="18" fillId="5" borderId="3" xfId="7" applyFont="1" applyFill="1" applyBorder="1" applyAlignment="1">
      <alignment horizontal="center" vertical="center"/>
    </xf>
    <xf numFmtId="0" fontId="18" fillId="5" borderId="4" xfId="7" applyFont="1" applyFill="1" applyBorder="1" applyAlignment="1">
      <alignment horizontal="center" vertical="center"/>
    </xf>
    <xf numFmtId="0" fontId="9" fillId="0" borderId="0" xfId="1" applyFont="1" applyAlignment="1">
      <alignment horizontal="center" vertical="center" wrapText="1"/>
    </xf>
    <xf numFmtId="0" fontId="9" fillId="0" borderId="0" xfId="1" applyFont="1" applyAlignment="1">
      <alignment horizontal="center" vertical="center"/>
    </xf>
    <xf numFmtId="0" fontId="16" fillId="5" borderId="2" xfId="7" applyFont="1" applyFill="1" applyBorder="1" applyAlignment="1">
      <alignment horizontal="center" vertical="center" wrapText="1" readingOrder="2"/>
    </xf>
    <xf numFmtId="0" fontId="16" fillId="5" borderId="3" xfId="7" applyFont="1" applyFill="1" applyBorder="1" applyAlignment="1">
      <alignment horizontal="center" vertical="center" readingOrder="2"/>
    </xf>
    <xf numFmtId="0" fontId="16" fillId="5" borderId="4" xfId="7" applyFont="1" applyFill="1" applyBorder="1" applyAlignment="1">
      <alignment horizontal="center" vertical="center" readingOrder="2"/>
    </xf>
    <xf numFmtId="0" fontId="24" fillId="5" borderId="2" xfId="7" applyFont="1" applyFill="1" applyBorder="1" applyAlignment="1">
      <alignment horizontal="center" vertical="center"/>
    </xf>
    <xf numFmtId="0" fontId="24" fillId="5" borderId="3" xfId="7" applyFont="1" applyFill="1" applyBorder="1" applyAlignment="1">
      <alignment horizontal="center" vertical="center"/>
    </xf>
    <xf numFmtId="0" fontId="25" fillId="6" borderId="2" xfId="3" applyFont="1" applyFill="1" applyBorder="1" applyAlignment="1">
      <alignment horizontal="center" vertical="center" wrapText="1"/>
    </xf>
  </cellXfs>
  <cellStyles count="16">
    <cellStyle name="Excel Built-in Normal" xfId="3"/>
    <cellStyle name="Lien hypertexte" xfId="13" builtinId="8"/>
    <cellStyle name="Normal" xfId="0" builtinId="0"/>
    <cellStyle name="Normal 2" xfId="1"/>
    <cellStyle name="Normal 2 2" xfId="9"/>
    <cellStyle name="Normal 2 2 2" xfId="11"/>
    <cellStyle name="Normal 2 3" xfId="7"/>
    <cellStyle name="Normal 2 4" xfId="14"/>
    <cellStyle name="Normal 3" xfId="2"/>
    <cellStyle name="Normal 3 2" xfId="5"/>
    <cellStyle name="Normal 3 2 2" xfId="4"/>
    <cellStyle name="Normal 3 2 2 2" xfId="6"/>
    <cellStyle name="Normal 4" xfId="10"/>
    <cellStyle name="Normal 4 2" xfId="15"/>
    <cellStyle name="Normal 5" xfId="12"/>
    <cellStyle name="RGPH" xfId="8"/>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4.jpeg"/></Relationships>
</file>

<file path=xl/drawings/_rels/drawing4.xml.rels><?xml version="1.0" encoding="UTF-8" standalone="yes"?>
<Relationships xmlns="http://schemas.openxmlformats.org/package/2006/relationships"><Relationship Id="rId1" Type="http://schemas.openxmlformats.org/officeDocument/2006/relationships/image" Target="../media/image5.jpeg"/></Relationships>
</file>

<file path=xl/drawings/_rels/drawing5.xml.rels><?xml version="1.0" encoding="UTF-8" standalone="yes"?>
<Relationships xmlns="http://schemas.openxmlformats.org/package/2006/relationships"><Relationship Id="rId3" Type="http://schemas.openxmlformats.org/officeDocument/2006/relationships/image" Target="../media/image8.jpeg"/><Relationship Id="rId2" Type="http://schemas.openxmlformats.org/officeDocument/2006/relationships/image" Target="../media/image7.jpeg"/><Relationship Id="rId1" Type="http://schemas.openxmlformats.org/officeDocument/2006/relationships/image" Target="../media/image6.jpeg"/></Relationships>
</file>

<file path=xl/drawings/_rels/drawing6.xml.rels><?xml version="1.0" encoding="UTF-8" standalone="yes"?>
<Relationships xmlns="http://schemas.openxmlformats.org/package/2006/relationships"><Relationship Id="rId2" Type="http://schemas.openxmlformats.org/officeDocument/2006/relationships/image" Target="../media/image10.jpeg"/><Relationship Id="rId1" Type="http://schemas.openxmlformats.org/officeDocument/2006/relationships/image" Target="../media/image9.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1.jpeg"/></Relationships>
</file>

<file path=xl/drawings/drawing1.xml><?xml version="1.0" encoding="utf-8"?>
<xdr:wsDr xmlns:xdr="http://schemas.openxmlformats.org/drawingml/2006/spreadsheetDrawing" xmlns:a="http://schemas.openxmlformats.org/drawingml/2006/main">
  <xdr:twoCellAnchor editAs="oneCell">
    <xdr:from>
      <xdr:col>0</xdr:col>
      <xdr:colOff>142875</xdr:colOff>
      <xdr:row>39</xdr:row>
      <xdr:rowOff>190496</xdr:rowOff>
    </xdr:from>
    <xdr:to>
      <xdr:col>11</xdr:col>
      <xdr:colOff>2250282</xdr:colOff>
      <xdr:row>80</xdr:row>
      <xdr:rowOff>71436</xdr:rowOff>
    </xdr:to>
    <xdr:pic>
      <xdr:nvPicPr>
        <xdr:cNvPr id="2" name="Imag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rot="16200000">
          <a:off x="12477160639" y="8614169"/>
          <a:ext cx="9644065" cy="1282303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142875</xdr:colOff>
      <xdr:row>36</xdr:row>
      <xdr:rowOff>142873</xdr:rowOff>
    </xdr:from>
    <xdr:to>
      <xdr:col>6</xdr:col>
      <xdr:colOff>2583656</xdr:colOff>
      <xdr:row>74</xdr:row>
      <xdr:rowOff>83341</xdr:rowOff>
    </xdr:to>
    <xdr:pic>
      <xdr:nvPicPr>
        <xdr:cNvPr id="2" name="Imag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rot="16200000">
          <a:off x="12480720610" y="9007076"/>
          <a:ext cx="9894093" cy="12525375"/>
        </a:xfrm>
        <a:prstGeom prst="rect">
          <a:avLst/>
        </a:prstGeom>
      </xdr:spPr>
    </xdr:pic>
    <xdr:clientData/>
  </xdr:twoCellAnchor>
  <xdr:twoCellAnchor editAs="oneCell">
    <xdr:from>
      <xdr:col>0</xdr:col>
      <xdr:colOff>47625</xdr:colOff>
      <xdr:row>178</xdr:row>
      <xdr:rowOff>130967</xdr:rowOff>
    </xdr:from>
    <xdr:to>
      <xdr:col>6</xdr:col>
      <xdr:colOff>2607462</xdr:colOff>
      <xdr:row>212</xdr:row>
      <xdr:rowOff>119062</xdr:rowOff>
    </xdr:to>
    <xdr:pic>
      <xdr:nvPicPr>
        <xdr:cNvPr id="3" name="Image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rot="16200000">
          <a:off x="12481256394" y="48095299"/>
          <a:ext cx="8893970" cy="1264443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178594</xdr:colOff>
      <xdr:row>36</xdr:row>
      <xdr:rowOff>178592</xdr:rowOff>
    </xdr:from>
    <xdr:to>
      <xdr:col>7</xdr:col>
      <xdr:colOff>1381125</xdr:colOff>
      <xdr:row>74</xdr:row>
      <xdr:rowOff>23811</xdr:rowOff>
    </xdr:to>
    <xdr:pic>
      <xdr:nvPicPr>
        <xdr:cNvPr id="2" name="Imag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rot="16200000">
          <a:off x="12479946703" y="9066608"/>
          <a:ext cx="9798844" cy="123825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178594</xdr:colOff>
      <xdr:row>118</xdr:row>
      <xdr:rowOff>190498</xdr:rowOff>
    </xdr:from>
    <xdr:to>
      <xdr:col>11</xdr:col>
      <xdr:colOff>1750219</xdr:colOff>
      <xdr:row>163</xdr:row>
      <xdr:rowOff>83342</xdr:rowOff>
    </xdr:to>
    <xdr:pic>
      <xdr:nvPicPr>
        <xdr:cNvPr id="2" name="Imag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rot="16200000">
          <a:off x="12477607125" y="32551686"/>
          <a:ext cx="11144250" cy="150495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136071</xdr:colOff>
      <xdr:row>58</xdr:row>
      <xdr:rowOff>-1</xdr:rowOff>
    </xdr:from>
    <xdr:to>
      <xdr:col>8</xdr:col>
      <xdr:colOff>789215</xdr:colOff>
      <xdr:row>106</xdr:row>
      <xdr:rowOff>204106</xdr:rowOff>
    </xdr:to>
    <xdr:pic>
      <xdr:nvPicPr>
        <xdr:cNvPr id="2" name="Imag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rot="16200000">
          <a:off x="1427389" y="10576831"/>
          <a:ext cx="11329307" cy="13911944"/>
        </a:xfrm>
        <a:prstGeom prst="rect">
          <a:avLst/>
        </a:prstGeom>
      </xdr:spPr>
    </xdr:pic>
    <xdr:clientData/>
  </xdr:twoCellAnchor>
  <xdr:twoCellAnchor editAs="oneCell">
    <xdr:from>
      <xdr:col>0</xdr:col>
      <xdr:colOff>163286</xdr:colOff>
      <xdr:row>146</xdr:row>
      <xdr:rowOff>163286</xdr:rowOff>
    </xdr:from>
    <xdr:to>
      <xdr:col>8</xdr:col>
      <xdr:colOff>843643</xdr:colOff>
      <xdr:row>191</xdr:row>
      <xdr:rowOff>108856</xdr:rowOff>
    </xdr:to>
    <xdr:pic>
      <xdr:nvPicPr>
        <xdr:cNvPr id="3" name="Image 2" descr="monastir_steg.jpg"/>
        <xdr:cNvPicPr>
          <a:picLocks noChangeAspect="1"/>
        </xdr:cNvPicPr>
      </xdr:nvPicPr>
      <xdr:blipFill>
        <a:blip xmlns:r="http://schemas.openxmlformats.org/officeDocument/2006/relationships" r:embed="rId2"/>
        <a:stretch>
          <a:fillRect/>
        </a:stretch>
      </xdr:blipFill>
      <xdr:spPr>
        <a:xfrm rot="16200000">
          <a:off x="1587955" y="33628692"/>
          <a:ext cx="11089820" cy="13939157"/>
        </a:xfrm>
        <a:prstGeom prst="rect">
          <a:avLst/>
        </a:prstGeom>
      </xdr:spPr>
    </xdr:pic>
    <xdr:clientData/>
  </xdr:twoCellAnchor>
  <xdr:twoCellAnchor editAs="oneCell">
    <xdr:from>
      <xdr:col>0</xdr:col>
      <xdr:colOff>136071</xdr:colOff>
      <xdr:row>231</xdr:row>
      <xdr:rowOff>122464</xdr:rowOff>
    </xdr:from>
    <xdr:to>
      <xdr:col>8</xdr:col>
      <xdr:colOff>1782536</xdr:colOff>
      <xdr:row>276</xdr:row>
      <xdr:rowOff>40821</xdr:rowOff>
    </xdr:to>
    <xdr:pic>
      <xdr:nvPicPr>
        <xdr:cNvPr id="4" name="Image 3" descr="monastir_menage.jpg"/>
        <xdr:cNvPicPr>
          <a:picLocks noChangeAspect="1"/>
        </xdr:cNvPicPr>
      </xdr:nvPicPr>
      <xdr:blipFill>
        <a:blip xmlns:r="http://schemas.openxmlformats.org/officeDocument/2006/relationships" r:embed="rId3"/>
        <a:stretch>
          <a:fillRect/>
        </a:stretch>
      </xdr:blipFill>
      <xdr:spPr>
        <a:xfrm rot="16200000">
          <a:off x="2057400" y="55941685"/>
          <a:ext cx="11062607" cy="1490526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154781</xdr:colOff>
      <xdr:row>166</xdr:row>
      <xdr:rowOff>142878</xdr:rowOff>
    </xdr:from>
    <xdr:to>
      <xdr:col>8</xdr:col>
      <xdr:colOff>1345408</xdr:colOff>
      <xdr:row>208</xdr:row>
      <xdr:rowOff>130969</xdr:rowOff>
    </xdr:to>
    <xdr:pic>
      <xdr:nvPicPr>
        <xdr:cNvPr id="2" name="Image 1" descr="monastir_logfull.jpg"/>
        <xdr:cNvPicPr>
          <a:picLocks noChangeAspect="1"/>
        </xdr:cNvPicPr>
      </xdr:nvPicPr>
      <xdr:blipFill>
        <a:blip xmlns:r="http://schemas.openxmlformats.org/officeDocument/2006/relationships" r:embed="rId1"/>
        <a:stretch>
          <a:fillRect/>
        </a:stretch>
      </xdr:blipFill>
      <xdr:spPr>
        <a:xfrm rot="16200000">
          <a:off x="1980011" y="44466273"/>
          <a:ext cx="11189491" cy="14839952"/>
        </a:xfrm>
        <a:prstGeom prst="rect">
          <a:avLst/>
        </a:prstGeom>
      </xdr:spPr>
    </xdr:pic>
    <xdr:clientData/>
  </xdr:twoCellAnchor>
  <xdr:twoCellAnchor editAs="oneCell">
    <xdr:from>
      <xdr:col>0</xdr:col>
      <xdr:colOff>166689</xdr:colOff>
      <xdr:row>246</xdr:row>
      <xdr:rowOff>83342</xdr:rowOff>
    </xdr:from>
    <xdr:to>
      <xdr:col>8</xdr:col>
      <xdr:colOff>1404941</xdr:colOff>
      <xdr:row>288</xdr:row>
      <xdr:rowOff>119064</xdr:rowOff>
    </xdr:to>
    <xdr:pic>
      <xdr:nvPicPr>
        <xdr:cNvPr id="3" name="Image 2" descr="monastir_onas.jpg"/>
        <xdr:cNvPicPr>
          <a:picLocks noChangeAspect="1"/>
        </xdr:cNvPicPr>
      </xdr:nvPicPr>
      <xdr:blipFill>
        <a:blip xmlns:r="http://schemas.openxmlformats.org/officeDocument/2006/relationships" r:embed="rId2"/>
        <a:stretch>
          <a:fillRect/>
        </a:stretch>
      </xdr:blipFill>
      <xdr:spPr>
        <a:xfrm rot="16200000">
          <a:off x="1991917" y="67400089"/>
          <a:ext cx="11237122" cy="1488757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231319</xdr:colOff>
      <xdr:row>46</xdr:row>
      <xdr:rowOff>108856</xdr:rowOff>
    </xdr:from>
    <xdr:to>
      <xdr:col>11</xdr:col>
      <xdr:colOff>1850570</xdr:colOff>
      <xdr:row>93</xdr:row>
      <xdr:rowOff>204106</xdr:rowOff>
    </xdr:to>
    <xdr:pic>
      <xdr:nvPicPr>
        <xdr:cNvPr id="2" name="Image 1" descr="monastir_migr.jpg"/>
        <xdr:cNvPicPr>
          <a:picLocks noChangeAspect="1"/>
        </xdr:cNvPicPr>
      </xdr:nvPicPr>
      <xdr:blipFill>
        <a:blip xmlns:r="http://schemas.openxmlformats.org/officeDocument/2006/relationships" r:embed="rId1"/>
        <a:stretch>
          <a:fillRect/>
        </a:stretch>
      </xdr:blipFill>
      <xdr:spPr>
        <a:xfrm rot="16200000">
          <a:off x="12476797501" y="10940142"/>
          <a:ext cx="11606893" cy="13892894"/>
        </a:xfrm>
        <a:prstGeom prst="rect">
          <a:avLst/>
        </a:prstGeom>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6"/>
  <sheetViews>
    <sheetView rightToLeft="1" tabSelected="1" topLeftCell="A45" workbookViewId="0">
      <selection activeCell="A61" sqref="A61"/>
    </sheetView>
  </sheetViews>
  <sheetFormatPr baseColWidth="10" defaultRowHeight="16.5"/>
  <cols>
    <col min="1" max="1" width="93" style="398" customWidth="1"/>
    <col min="2" max="2" width="104.5703125" style="398" customWidth="1"/>
    <col min="3" max="16384" width="11.42578125" style="397"/>
  </cols>
  <sheetData>
    <row r="1" spans="1:9" ht="46.5" customHeight="1" thickBot="1">
      <c r="A1" s="405" t="s">
        <v>374</v>
      </c>
      <c r="B1" s="405" t="s">
        <v>373</v>
      </c>
    </row>
    <row r="2" spans="1:9" s="401" customFormat="1" ht="46.5" customHeight="1" thickBot="1">
      <c r="A2" s="404" t="s">
        <v>372</v>
      </c>
      <c r="B2" s="404" t="s">
        <v>371</v>
      </c>
    </row>
    <row r="3" spans="1:9" ht="30" customHeight="1">
      <c r="A3" s="403" t="s">
        <v>370</v>
      </c>
      <c r="B3" s="403" t="s">
        <v>369</v>
      </c>
    </row>
    <row r="4" spans="1:9" ht="30" customHeight="1">
      <c r="A4" s="399" t="s">
        <v>368</v>
      </c>
      <c r="B4" s="399" t="s">
        <v>367</v>
      </c>
    </row>
    <row r="5" spans="1:9" ht="30" customHeight="1">
      <c r="A5" s="399" t="s">
        <v>366</v>
      </c>
      <c r="B5" s="399" t="s">
        <v>365</v>
      </c>
    </row>
    <row r="6" spans="1:9" s="402" customFormat="1" ht="30" customHeight="1">
      <c r="A6" s="399" t="s">
        <v>364</v>
      </c>
      <c r="B6" s="399" t="s">
        <v>363</v>
      </c>
    </row>
    <row r="7" spans="1:9" ht="30" customHeight="1">
      <c r="A7" s="399" t="s">
        <v>362</v>
      </c>
      <c r="B7" s="399" t="s">
        <v>361</v>
      </c>
    </row>
    <row r="8" spans="1:9" ht="30" customHeight="1" thickBot="1">
      <c r="A8" s="399" t="s">
        <v>360</v>
      </c>
      <c r="B8" s="399" t="s">
        <v>359</v>
      </c>
    </row>
    <row r="9" spans="1:9" s="401" customFormat="1" ht="30" customHeight="1" thickBot="1">
      <c r="A9" s="400" t="s">
        <v>358</v>
      </c>
      <c r="B9" s="400" t="s">
        <v>357</v>
      </c>
      <c r="C9" s="409"/>
      <c r="D9" s="410"/>
      <c r="E9" s="410"/>
      <c r="F9" s="410"/>
      <c r="G9" s="410"/>
      <c r="H9" s="410"/>
      <c r="I9" s="410"/>
    </row>
    <row r="10" spans="1:9" ht="30" customHeight="1" thickBot="1">
      <c r="A10" s="399" t="s">
        <v>356</v>
      </c>
      <c r="B10" s="399" t="s">
        <v>355</v>
      </c>
      <c r="C10" s="406"/>
      <c r="D10" s="407"/>
      <c r="E10" s="407"/>
      <c r="F10" s="407"/>
      <c r="G10" s="407"/>
      <c r="H10" s="407"/>
      <c r="I10" s="407"/>
    </row>
    <row r="11" spans="1:9" ht="30" customHeight="1" thickBot="1">
      <c r="A11" s="399" t="s">
        <v>354</v>
      </c>
      <c r="B11" s="399" t="s">
        <v>353</v>
      </c>
      <c r="C11" s="406"/>
      <c r="D11" s="407"/>
      <c r="E11" s="407"/>
      <c r="F11" s="407"/>
      <c r="G11" s="407"/>
      <c r="H11" s="407"/>
      <c r="I11" s="407"/>
    </row>
    <row r="12" spans="1:9" ht="30" customHeight="1" thickBot="1">
      <c r="A12" s="399" t="s">
        <v>352</v>
      </c>
      <c r="B12" s="399" t="s">
        <v>351</v>
      </c>
      <c r="C12" s="408"/>
      <c r="D12" s="408"/>
      <c r="E12" s="408"/>
      <c r="F12" s="408"/>
      <c r="G12" s="408"/>
      <c r="H12" s="408"/>
      <c r="I12" s="406"/>
    </row>
    <row r="13" spans="1:9" ht="30" customHeight="1">
      <c r="A13" s="399" t="s">
        <v>350</v>
      </c>
      <c r="B13" s="399" t="s">
        <v>349</v>
      </c>
    </row>
    <row r="14" spans="1:9" ht="30" customHeight="1">
      <c r="A14" s="399" t="s">
        <v>348</v>
      </c>
      <c r="B14" s="399" t="s">
        <v>347</v>
      </c>
    </row>
    <row r="15" spans="1:9" ht="30" customHeight="1">
      <c r="A15" s="399" t="s">
        <v>346</v>
      </c>
      <c r="B15" s="399" t="s">
        <v>345</v>
      </c>
    </row>
    <row r="16" spans="1:9" ht="30" customHeight="1">
      <c r="A16" s="400" t="s">
        <v>344</v>
      </c>
      <c r="B16" s="400" t="s">
        <v>343</v>
      </c>
    </row>
    <row r="17" spans="1:2" ht="30" customHeight="1">
      <c r="A17" s="399" t="s">
        <v>342</v>
      </c>
      <c r="B17" s="399" t="s">
        <v>341</v>
      </c>
    </row>
    <row r="18" spans="1:2" ht="30" customHeight="1">
      <c r="A18" s="399" t="s">
        <v>340</v>
      </c>
      <c r="B18" s="399" t="s">
        <v>339</v>
      </c>
    </row>
    <row r="19" spans="1:2" ht="30" customHeight="1">
      <c r="A19" s="399" t="s">
        <v>338</v>
      </c>
      <c r="B19" s="399" t="s">
        <v>337</v>
      </c>
    </row>
    <row r="20" spans="1:2" ht="30" customHeight="1">
      <c r="A20" s="399" t="s">
        <v>336</v>
      </c>
      <c r="B20" s="399" t="s">
        <v>335</v>
      </c>
    </row>
    <row r="21" spans="1:2" ht="30" customHeight="1">
      <c r="A21" s="399" t="s">
        <v>334</v>
      </c>
      <c r="B21" s="399" t="s">
        <v>333</v>
      </c>
    </row>
    <row r="22" spans="1:2" ht="30" customHeight="1">
      <c r="A22" s="399" t="s">
        <v>332</v>
      </c>
      <c r="B22" s="399" t="s">
        <v>331</v>
      </c>
    </row>
    <row r="23" spans="1:2" ht="30" customHeight="1">
      <c r="A23" s="399" t="s">
        <v>330</v>
      </c>
      <c r="B23" s="399" t="s">
        <v>329</v>
      </c>
    </row>
    <row r="24" spans="1:2" ht="30" customHeight="1">
      <c r="A24" s="399" t="s">
        <v>328</v>
      </c>
      <c r="B24" s="399" t="s">
        <v>327</v>
      </c>
    </row>
    <row r="25" spans="1:2" ht="30" customHeight="1">
      <c r="A25" s="399" t="s">
        <v>326</v>
      </c>
      <c r="B25" s="399" t="s">
        <v>325</v>
      </c>
    </row>
    <row r="26" spans="1:2" ht="30" customHeight="1">
      <c r="A26" s="399" t="s">
        <v>324</v>
      </c>
      <c r="B26" s="399" t="s">
        <v>323</v>
      </c>
    </row>
    <row r="27" spans="1:2" ht="30" customHeight="1">
      <c r="A27" s="399" t="s">
        <v>322</v>
      </c>
      <c r="B27" s="399" t="s">
        <v>321</v>
      </c>
    </row>
    <row r="28" spans="1:2" ht="30" customHeight="1">
      <c r="A28" s="399" t="s">
        <v>320</v>
      </c>
      <c r="B28" s="399" t="s">
        <v>319</v>
      </c>
    </row>
    <row r="29" spans="1:2" ht="30" customHeight="1">
      <c r="A29" s="399" t="s">
        <v>318</v>
      </c>
      <c r="B29" s="399" t="s">
        <v>317</v>
      </c>
    </row>
    <row r="30" spans="1:2" ht="30" customHeight="1">
      <c r="A30" s="399" t="s">
        <v>316</v>
      </c>
      <c r="B30" s="399" t="s">
        <v>315</v>
      </c>
    </row>
    <row r="31" spans="1:2" ht="30" customHeight="1">
      <c r="A31" s="399" t="s">
        <v>314</v>
      </c>
      <c r="B31" s="399" t="s">
        <v>313</v>
      </c>
    </row>
    <row r="32" spans="1:2" ht="30" customHeight="1">
      <c r="A32" s="400" t="s">
        <v>312</v>
      </c>
      <c r="B32" s="400" t="s">
        <v>311</v>
      </c>
    </row>
    <row r="33" spans="1:2" ht="30" customHeight="1">
      <c r="A33" s="399" t="s">
        <v>310</v>
      </c>
      <c r="B33" s="399" t="s">
        <v>309</v>
      </c>
    </row>
    <row r="34" spans="1:2" ht="30" customHeight="1">
      <c r="A34" s="399" t="s">
        <v>308</v>
      </c>
      <c r="B34" s="399" t="s">
        <v>307</v>
      </c>
    </row>
    <row r="35" spans="1:2" ht="30" customHeight="1">
      <c r="A35" s="399" t="s">
        <v>306</v>
      </c>
      <c r="B35" s="399" t="s">
        <v>305</v>
      </c>
    </row>
    <row r="36" spans="1:2" ht="30" customHeight="1">
      <c r="A36" s="399" t="s">
        <v>304</v>
      </c>
      <c r="B36" s="399" t="s">
        <v>303</v>
      </c>
    </row>
    <row r="37" spans="1:2" ht="30" customHeight="1">
      <c r="A37" s="399" t="s">
        <v>302</v>
      </c>
      <c r="B37" s="399" t="s">
        <v>301</v>
      </c>
    </row>
    <row r="38" spans="1:2" ht="30" customHeight="1">
      <c r="A38" s="399" t="s">
        <v>300</v>
      </c>
      <c r="B38" s="399" t="s">
        <v>299</v>
      </c>
    </row>
    <row r="39" spans="1:2" ht="30" customHeight="1">
      <c r="A39" s="400" t="s">
        <v>298</v>
      </c>
      <c r="B39" s="400" t="s">
        <v>297</v>
      </c>
    </row>
    <row r="40" spans="1:2" ht="30" customHeight="1">
      <c r="A40" s="399" t="s">
        <v>296</v>
      </c>
      <c r="B40" s="399" t="s">
        <v>295</v>
      </c>
    </row>
    <row r="41" spans="1:2" ht="30" customHeight="1">
      <c r="A41" s="399" t="s">
        <v>294</v>
      </c>
      <c r="B41" s="399" t="s">
        <v>293</v>
      </c>
    </row>
    <row r="42" spans="1:2" ht="30" customHeight="1">
      <c r="A42" s="399" t="s">
        <v>292</v>
      </c>
      <c r="B42" s="399" t="s">
        <v>291</v>
      </c>
    </row>
    <row r="43" spans="1:2" ht="30" customHeight="1">
      <c r="A43" s="399" t="s">
        <v>290</v>
      </c>
      <c r="B43" s="399" t="s">
        <v>289</v>
      </c>
    </row>
    <row r="44" spans="1:2" ht="30" customHeight="1">
      <c r="A44" s="399" t="s">
        <v>288</v>
      </c>
      <c r="B44" s="399" t="s">
        <v>287</v>
      </c>
    </row>
    <row r="45" spans="1:2" ht="30" customHeight="1">
      <c r="A45" s="399" t="s">
        <v>286</v>
      </c>
      <c r="B45" s="399" t="s">
        <v>285</v>
      </c>
    </row>
    <row r="46" spans="1:2" ht="30" customHeight="1">
      <c r="A46" s="399" t="s">
        <v>284</v>
      </c>
      <c r="B46" s="399" t="s">
        <v>283</v>
      </c>
    </row>
    <row r="47" spans="1:2" ht="30" customHeight="1">
      <c r="A47" s="399" t="s">
        <v>282</v>
      </c>
      <c r="B47" s="399" t="s">
        <v>281</v>
      </c>
    </row>
    <row r="48" spans="1:2" ht="30" customHeight="1">
      <c r="A48" s="399" t="s">
        <v>280</v>
      </c>
      <c r="B48" s="399" t="s">
        <v>279</v>
      </c>
    </row>
    <row r="49" spans="1:2" ht="30" customHeight="1">
      <c r="A49" s="399" t="s">
        <v>278</v>
      </c>
      <c r="B49" s="399" t="s">
        <v>277</v>
      </c>
    </row>
    <row r="50" spans="1:2" ht="30" customHeight="1">
      <c r="A50" s="400" t="s">
        <v>276</v>
      </c>
      <c r="B50" s="400" t="s">
        <v>275</v>
      </c>
    </row>
    <row r="51" spans="1:2" ht="30" customHeight="1">
      <c r="A51" s="399" t="s">
        <v>274</v>
      </c>
      <c r="B51" s="399" t="s">
        <v>273</v>
      </c>
    </row>
    <row r="52" spans="1:2" ht="30" customHeight="1">
      <c r="A52" s="399" t="s">
        <v>272</v>
      </c>
      <c r="B52" s="399" t="s">
        <v>271</v>
      </c>
    </row>
    <row r="53" spans="1:2" ht="30" customHeight="1">
      <c r="A53" s="399" t="s">
        <v>270</v>
      </c>
      <c r="B53" s="399" t="s">
        <v>269</v>
      </c>
    </row>
    <row r="54" spans="1:2" ht="30" customHeight="1">
      <c r="A54" s="399" t="s">
        <v>268</v>
      </c>
      <c r="B54" s="399" t="s">
        <v>267</v>
      </c>
    </row>
    <row r="55" spans="1:2" ht="30" customHeight="1">
      <c r="A55" s="399" t="s">
        <v>266</v>
      </c>
      <c r="B55" s="399" t="s">
        <v>265</v>
      </c>
    </row>
    <row r="56" spans="1:2" ht="30" customHeight="1">
      <c r="A56" s="399" t="s">
        <v>264</v>
      </c>
      <c r="B56" s="399" t="s">
        <v>263</v>
      </c>
    </row>
  </sheetData>
  <mergeCells count="4">
    <mergeCell ref="C11:I11"/>
    <mergeCell ref="C12:I12"/>
    <mergeCell ref="C9:I9"/>
    <mergeCell ref="C10:I10"/>
  </mergeCells>
  <hyperlinks>
    <hyperlink ref="A2" location="' Demo 1 '!A1" display="الخصائص الديمغرافية"/>
    <hyperlink ref="B2" location="' Demo 1 '!A1" display="Caractéristiques démographiques de la Population "/>
    <hyperlink ref="A3" location="' Demo 1 '!A84" display="التوزيع النسبي للسكان حسب الفئة العمرية و  مجموع الوسطين   و مجموع  الجنسين  على مستوى المعتمدية "/>
    <hyperlink ref="A4" location="' Demo 1 '!A117" display="التوزيع النسبي للسكان حسب الفئة العمرية ووسط  بلدي ذكور على مستوى المعتمدية "/>
    <hyperlink ref="A5" location="' Demo 1 '!A150" display="التوزيع النسبي للسكان حسب الفئة العمرية و وسط  بلدي إناث  على مستوى المعتمدية "/>
    <hyperlink ref="B3" location="' Demo 1 '!A84" display=" Répartition de la population par groupe d'âge, Total milieu Total sexe selon la délégation"/>
    <hyperlink ref="B4" location="' Demo 1 '!A117" display=" Répartition de la population par groupe d'âge, Milieu communal Masculin selon la délégation"/>
    <hyperlink ref="B5" location="' Demo 1 '!A150" display=" Répartition de la population par groupe d'âge, Milieu communal Feminin selon la délégation"/>
    <hyperlink ref="A6" location="' Demo 2 '!A3" display="التوزيع النسبي للسكان 15 سنة فما فوق حسب الحالة الزواجية   مجموع الوسطين   و مجموع  الجنسين  على مستوى المعتمدية  "/>
    <hyperlink ref="A7" location="' Demo 2 '!A36" display="التوزيع النسبي للسكان 15 سنة فما فوق حسب الحالة الزواجية  وسط  بلدي ذكور    على مستوى المعتمدية       "/>
    <hyperlink ref="A8" location="' Demo 2 '!A70" display="التوزيع النسبي للسكان 15 سنة فما فوق حسب الحالة الزواجية  وسط  بلدي إناث   على مستوى المعتمدية       "/>
    <hyperlink ref="B6" location="' Demo 2 '!A3" display="Répartition de la population 15 ans et plus par état matrimonial Total milieu Total sexe selon la délégation"/>
    <hyperlink ref="B7" location="' Demo 2 '!A36" display="Répartition de la population 15 ans et plus par état matrimonial Milieu communal Masculin selon la délégation"/>
    <hyperlink ref="B8" location="' Demo 2 '!A70" display="Répartition de la population 15 ans et plus par état matrimonial Milieu communal Feminin selon la délégation"/>
    <hyperlink ref="A9" location="EDUC1!A1" display="الخصائص التربوية للسكان "/>
    <hyperlink ref="B9" location="EDUC1!A1" display="Caractéristiques Educationnelles de la Population"/>
    <hyperlink ref="A10" location="EDUC1!A78" display="التوزيع النسبي للسكان 10 سنوات فما فوق حسب  المستوى التعليمي  مجموع الوسطين   و مجموع  الجنسين  على مستوى المعتمدية "/>
    <hyperlink ref="A11" location="EDUC1!A112" display="التوزيع النسبي للسكان 10 سنوات فما فوق حسب  المستوى التعليمي  وسط  بلدي ذكور  على مستوى المعتمدية          "/>
    <hyperlink ref="A12" location="EDUC1!A144" display="التوزيع النسبي للسكان 10 سنوات فما فوق حسب  المستوى التعليمي  وسط  بلدي إناث        "/>
    <hyperlink ref="B10" location="EDUC1!A78" display="Répartition de la population 10 ans et plus par Niveau d'instruction, Total milieu Total sexe selon la délégation"/>
    <hyperlink ref="B11" location="EDUC1!A112" display="Répartition de la population 10 ans et plus par Niveau d'instruction, Masculin Total milieu selon la délégation"/>
    <hyperlink ref="B12" location="EDUC1!A144" display="Répartition de la population 10 ans et plus par Niveau d'instruction, Feminin Total milieu selon la délégation"/>
    <hyperlink ref="A13" location="EDUC2!A3" display="التوزيع النسبي للسكان  حسب المؤشرات التربوية   مجموع الوسطين   و مجموع  الجنسين  على مستوى المعتمدية "/>
    <hyperlink ref="A14" location="EDUC2!A34" display="التوزيع النسبي للسكان  حسب المؤشرات التربوية  وسط  بلدي ذكور    على مستوى المعتمدية   "/>
    <hyperlink ref="A15" location="EDUC2!A66" display="التوزيع النسبي للسكان  حسب المؤشرات التربوية  وسط  بلدي إناث    على مستوى المعتمدية      "/>
    <hyperlink ref="B13" location="EDUC2!A3" display="Répartition de la population selon les indicateurs éducationnel, Total milieu Total sexe selon la délégation"/>
    <hyperlink ref="B14" location="EDUC2!A34" display="Répartition de la population selon les indicateurs éducationnel,Milieu communal Masculin selon la délégation"/>
    <hyperlink ref="B15" location="EDUC2!A66" display="Répartition de la population selon les indicateurs éducationnel, Milieu communal Feminin selon la délégation"/>
    <hyperlink ref="A16" location="' Demo 1 '!A1" display=" الخصائص الإقتصادية للسكان"/>
    <hyperlink ref="B16" location="' Demo 1 '!A1" display="Caractéristiques économiques de la Population"/>
    <hyperlink ref="A17" location="EMPLOII1!A78" display="لتوزيع النسبي للسكان  15 سنة فما فوق حسب النشاط مجموع الوسطين   و مجموع  الجنسين  على مستوى المعتمدية "/>
    <hyperlink ref="A18" location="EMPLOII1!A111" display="لتوزيع النسبي للسكان  15 سنة فما فوق حسب النشاط وسط  بلدي ذكور   على مستوى المعتمدية        "/>
    <hyperlink ref="A19" location="EMPLOII1!A144" display="لتوزيع النسبي للسكان  15 سنة فما فوق حسب النشاط وسط  بلدي إناث   على مستوى المعتمدية "/>
    <hyperlink ref="B17" location="EMPLOII1!A78" display="Répartition de la population 15 ans et plus selon l'activité, Total milieu Total sexe selon la délégation"/>
    <hyperlink ref="B18" location="EMPLOII1!A111" display="Répartition de la population 15 ans et plus selon l'activité, Milieu communal Masculin selon la délégation"/>
    <hyperlink ref="B19" location="EMPLOII1!A144" display="Répartition de la population 15 ans et plus selon l'activité,Milieu communal Feminin selon la délégation"/>
    <hyperlink ref="A20" location="EMPLOII2!A3" display="التوزيع النسبي للسكان المشتغلين  15 سنة فما فوق  حسب المستوى التعليمي مجموع الوسطين   و مجموع  الجنسين  على مستوى المعتمدية "/>
    <hyperlink ref="A21" location="EMPLOII2!A36" display="التوزيع النسبي للسكان المشتغلين  15 سنة فما فوق  حسب المستوى التعليمي وسط  بلدي ذكور  على مستوى المعتمدية      "/>
    <hyperlink ref="A22" location="EMPLOII2!A69" display="التوزيع النسبي للسكان المشتغلين  15 سنة فما فوق  حسب المستوى التعليمي وسط  بلدي إناث  على مستوى المعتمدية    "/>
    <hyperlink ref="B20" location="EMPLOII2!A3" display="Répartition des occupés 15 ans et plus selon le niveau d'instruction,Total milieu Total sexe selon la délégation"/>
    <hyperlink ref="B21" location="EMPLOII2!A36" display="Répartition des occupés 15 ans et plus selon le niveau d'instruction,Milieu communal Masculin selon la délégation"/>
    <hyperlink ref="B22" location="EMPLOII2!A69" display="Répartition des occupés 15 ans et plus selon le niveau d'instruction,Milieu communal Feminin selon la délégation"/>
    <hyperlink ref="A23" location="EMPLOII2.1!A3" display="التوزيع النسبي للسكان المشتغلين 15 سنة فما فوق  حسب قطاع النشاط  مجموع الوسطين   و مجموع  الجنسين  على مستوى المعتمدية "/>
    <hyperlink ref="A24" location="EMPLOII2.1!A41" display="التوزيع النسبي للسكان المشتغلين 15 سنة فما فوق  حسب قطاع النشاط وسط  بلدي ذكور   على مستوى المعتمدية   "/>
    <hyperlink ref="A25" location="EMPLOII2.1!A83" display="التوزيع النسبي للسكان المشتغلين 15 سنة فما فوق  حسب قطاع النشاط وسط  بلدي إناث  على مستوى المعتمدية        "/>
    <hyperlink ref="B23" location="EMPLOII2.1!A3" display="Répartition des occupés 15 ans et plus selon le secteur d'activité,Total milieu Total sexe selon la délégation"/>
    <hyperlink ref="B24" location="EMPLOII2.1!A41" display="Répartition des occupés 15 ans et plus selon le secteur d'activité,Milieu communal Masculin selon la délégation"/>
    <hyperlink ref="B25" location="EMPLOII2.1!A83" display="Répartition des occupés 15 ans et plus selon le secteur d'activité,Milieu communal Feminin selon la délégation"/>
    <hyperlink ref="A26" location="EMPLOII3!A3" display="التوزيع النسبي للعاطلين عن العمل 15 سنة فما فوق  حسب المستوى التعليمي مجموع الوسطين   و مجموع  الجنسين  على مستوى المعتمدية "/>
    <hyperlink ref="A27" location="EMPLOII3!A42" display="التوزيع النسبي للعاطلين عن العمل 15 سنة فما فوق  حسب المستوى التعليمي وسط  بلدي ذكور  على مستوى المعتمدية "/>
    <hyperlink ref="A28" location="EMPLOII3!A85" display="التوزيع النسبي للعاطلين عن العمل 15 سنة فما فوق  حسب المستوى التعليمي وسط  بلدي إناث  على مستوى المعتمدية  "/>
    <hyperlink ref="B26" location="EMPLOII3!A3" display="Répartition des chomeurs 15 ans et plus selon le niveau d'instruction,Total milieu Total sexe selon la délégation"/>
    <hyperlink ref="B27" location="EMPLOII3!A42" display="Répartition des chomeurs 15 ans et plus selon le niveau d'instruction,Milieu communal Masculin selon la délégation"/>
    <hyperlink ref="B28" location="EMPLOII3!A85" display="Répartition des chomeurs 15 ans et plus selon le niveau d'instruction,Milieu communal Feminin selon la délégation"/>
    <hyperlink ref="A29" location="EMPLOII3.1!A3" display="التوزيع النسبي للعاطلين عن العمل 15 سنة فما فوق حسب الفئة العمرية   مجموع الوسطين   و مجموع  الجنسين على مستوى المعتمدية"/>
    <hyperlink ref="A30" location="EMPLOII3.1!A42" display="التوزيع النسبي للعاطلين عن العمل 15 سنة فما فوق حسب الفئة العمرية وسط  بلدي ذكور  على مستوى المعتمدية          "/>
    <hyperlink ref="A31" location="EMPLOII3.1!A81" display="التوزيع النسبي للعاطلين عن العمل 15 سنة فما فوق حسب الفئة العمرية وسط  بلدي إناث  على مستوى المعتمدية "/>
    <hyperlink ref="B29" location="EMPLOII3.1!A3" display="Répartition des chomeurs par groupe d'âge,Total milieu Total sexe selon la délégation"/>
    <hyperlink ref="B30" location="EMPLOII3.1!A42" display="Répartition des chomeurs par groupe d'âge,Milieu communal Masculin selon la délégation"/>
    <hyperlink ref="B31" location="EMPLOII3.1!A81" display="Répartition des chomeurs par groupe d'âge,Milieu communal Feminin selon la délégation"/>
    <hyperlink ref="A32" location="'MENAGE '!A1" display=" خصائص الأسر وظروف عيشها"/>
    <hyperlink ref="B32" location="'MENAGE '!A1" display="Caractéristiques des ménages et leurs conditions de vie"/>
    <hyperlink ref="A33" location="'MENAGE '!A110" display="توزيع الأسرحسب مصادر التزوّد بالماء الصالح للشراب   وسط بلدي على مستوى المعتمدية"/>
    <hyperlink ref="A34" location="'MENAGE '!A195" display="توزيع الأسرحسب مصادر الطاقة واستعمالاتها وسط بلدي على مستوى المعتمدية"/>
    <hyperlink ref="A35" location="'MENAGE '!A280" display="توزيع الأسرحسب صفة سكن الأسرة وكيفية الملكية وسط بلدي على مستوى المعتمدية"/>
    <hyperlink ref="A36" location="'MENAGE '!A317" display="توزيع الأسرحسب نسبة امتلاك وسائل الترفيه وسط بلدي على مستوى المعتمدية"/>
    <hyperlink ref="A37" location="'MENAGE '!A356" display="توزيع الأسرحسب نسبة امتلاك مواد التجهيز المنزلي وسط بلدي على مستوى المعتمدية"/>
    <hyperlink ref="A38" location="'MENAGE '!A395" display="توزيع الأسرحسب نسبة امتلاك وسائل الاتصال وسط بلدي على مستوى المعتمدية"/>
    <hyperlink ref="B33" location="'MENAGE '!A110" display="Répartition des ménages selon  source d'eau potable,Milieu communal selon la délégation"/>
    <hyperlink ref="B34" location="'MENAGE '!A195" display="Répartition des ménages selon source d'énergie et son utilisation,Milieu communal selon la délégation"/>
    <hyperlink ref="B35" location="'MENAGE '!A280" display="Répartition des ménages selon  mode d'occupation, mode proprieté, Milieu communal selon la délégation"/>
    <hyperlink ref="B36" location="'MENAGE '!A317" display="Répartition des ménages par Possession des moyens de loisir,Milieu communal selon la délégation"/>
    <hyperlink ref="B37" location="'MENAGE '!A356" display="Répartition des ménages selon possession des Electro ménager,Milieu communal selon la délégation"/>
    <hyperlink ref="B38" location="'MENAGE '!A395" display="Répartition des ménages selon Possession des moyens d'information et communcation,Milieu communal selon la délégation"/>
    <hyperlink ref="A39" location="'LOGEMENT '!A1" display="خصائص المساكن"/>
    <hyperlink ref="B39" location="'LOGEMENT '!A1" display="Caractéristiques des logements"/>
    <hyperlink ref="A40" location="'LOGEMENT '!A46" display="توزيع المساكن حسب النوع وسط  بلدي على مستوى المعتمدية"/>
    <hyperlink ref="A41" location="'LOGEMENT '!A87" display="توزيع المساكن حسب عدد الغرف وسط بلدي على مستوى المعتمدية"/>
    <hyperlink ref="A42" location="'LOGEMENT '!A131" display="توزيع المساكن حسب المساحة المغطاة وسط بلدي على مستوى المعتمدية"/>
    <hyperlink ref="A43" location="'LOGEMENT '!A212" display="توزيع المساكن حسب الاستغلال وسط بلدي على مستوى المعتمدية"/>
    <hyperlink ref="A44" location="'LOGEMENT '!A292" display="توزيع المساكن حسب الارتباط بشبكات خدمات البنية الأساسية وسط  بلدي على مستوى المعتمدية"/>
    <hyperlink ref="A45" location="'LOGEMENT '!A329" display="نسبة المساكن المجهزة بالمرافق و عدد المساكن الغير مجهزة وسط بلدي على مستوى المعتمدية"/>
    <hyperlink ref="A46" location="'LOGEMENT '!A366" display="التوزيع النسبي للمساكن حسب المسافة التي تفصل المسكن عن أقرب روضة أو محضنة أطفال و مدرسة ابتدائية وسط  بلدي على مستوى المعتمدية"/>
    <hyperlink ref="A47" location="'LOGEMENT '!A403" display="التوزيع النسبي للمساكن حسب المسافة التي تفصل المسكن عن أقرب مدرسة  اعدادية  والمعهد وسط بلدي على مستوى المعتمدية"/>
    <hyperlink ref="A48" location="'LOGEMENT '!A439" display="التوزيع النسبي للمساكن حسب المسافة التي تفصل المسكن عن أقرب مستوصف أو مستشفى محلي وسط  بلدي على مستوى المعتمدية"/>
    <hyperlink ref="A49" location="'LOGEMENT '!A476" display="التوزيع النسبي للمساكن حسب المسافة التي تفصل المسكن عن أقرب منشأة شبابية أو رياضية وسط بلدي على مستوى المعتمدية"/>
    <hyperlink ref="B40" location="'LOGEMENT '!A46" display="Répartition des logements par type,Milieu communal selon la délégation"/>
    <hyperlink ref="B41" location="'LOGEMENT '!A87" display="Répartition des logements par nombre de pièces,Milieu communal selon la délégation"/>
    <hyperlink ref="B42" location="'LOGEMENT '!A131" display="Répartition des logements par superficie couverte,Milieu communal selon la délégation"/>
    <hyperlink ref="B43" location="'LOGEMENT '!A212" display="Répartition des logements par mode d'occupation,Milieu communal selon la délégation"/>
    <hyperlink ref="B44" location="'LOGEMENT '!A292" display="Répartition  des logements par raccordements aux réseaux de services d'infrastructures,Milieu communal selon la délégation"/>
    <hyperlink ref="B45" location="'LOGEMENT '!A329" display="Pourcentage des logements équipés de facilités et le nombre des logements sans facilités,Milieu communal selon la délégation"/>
    <hyperlink ref="B46" location="'LOGEMENT '!A366" display="Répartition des logements selon la distance séparant le logement du plus proche jardin d'enfant et école primaire,Milieu communal selon la délégation"/>
    <hyperlink ref="B47" location="'LOGEMENT '!A403" display="Répartition des logements selon la distance séparant le logement du plus proche    collège ou lycée ,Milieu communal selon la délégation"/>
    <hyperlink ref="B49" location="'LOGEMENT '!A476" display="Répartition des logements selon la distance séparant le logement du plus proche Etabl sportif et des jeunes ,Milieu communal selon la délégation"/>
    <hyperlink ref="B48" location="'LOGEMENT '!A439" display="Répartition des logements selon la distance séparant le logement du plus proche  Dispensaire ou hopital local ,Milieu communal selon la délégation"/>
    <hyperlink ref="A50" location="MIG.INTER!A1" display="خصائص الهجرة"/>
    <hyperlink ref="B50" location="MIG.INTER!A1" display="Caractéristiques migratoires"/>
    <hyperlink ref="A51" location="MIG.INTER!A98" display="توزيع المهاجرين حسب معتمدية الإقامة سنة 2014 وأسباب المغادرة  مجموع الوسطين   و مجموع  الجنسين على مستوى المعتمدية"/>
    <hyperlink ref="A52" location="MIG.INTER!A133" display="توزيع المهاجرين حسب معتمدية الإقامة سنة 2014 وأسباب المغادرة وسط  بلدي ذكور  على مستوى المعتمدية  على مستوى المعتمدية"/>
    <hyperlink ref="A53" location="MIG.INTER!A168" display="توزيع المهاجرين حسب معتمدية الإقامة سنة 2014 وأسباب المغادرة  وسط  بلدي إناث  على مستوى المعتمدية   على مستوى المعتمدية        "/>
    <hyperlink ref="B51" location="MIG.INTER!A98" display="Répartition des migrants selon la délégation de résidence en 2014 et raisons de sortie,Total milieu Total sexe selon la délégation"/>
    <hyperlink ref="B52" location="MIG.INTER!A133" display="Répartition des migrants selon la délégation de résidence en 2014 et raisons de sortie,Milieu communal Masculin"/>
    <hyperlink ref="B53" location="MIG.INTER!A168" display="Répartition des migrants selon la délégation de résidence en 2014 et raisons de sortie,Milieu communal Feminin"/>
    <hyperlink ref="A54" location="MIG.externe!A3" display="الهجرة الخارجية: توزيع الوافدوين و المغادرين خلال الفترة 2009 - 2014 حسب معتمدية الاقامة   وأسباب المغادرة  مجموع الوسطين   و مجموع  الجنسين"/>
    <hyperlink ref="A55" location="MIG.externe!A39" display="الهجرة الخارجية: توزيع الوافدوين و المغادرين خلال الفترة 2009 - 2014 حسب معتمدية الاقامة   وأسباب المغادرة  وسط  بلدي ذكور "/>
    <hyperlink ref="A56" location="MIG.externe!A75" display="الهجرة الخارجية: توزيع الوافدوين و المغادرين خلال الفترة 2009 - 2014 حسب معتمدية الاقامة   وأسباب المغادرة وسط  بلدي إناث      "/>
    <hyperlink ref="B54" location="MIG.externe!A3" display="Répartition des immigrants et des émigrants selon la délégation de résidence, les raisons de d'émigration ,Total milieu Total sexe"/>
    <hyperlink ref="B55" location="MIG.externe!A39" display="Répartition des immigrants et des émigrants selon la délégation de résidence, les raisons de d'émigration ,Milieu communal Masculin selon la délégation"/>
    <hyperlink ref="B56" location="MIG.externe!A75" display="Répartition des immigrants et des émigrants selon la délégation de résidence, les raisons de d'émigration ,Milieu communal Feminin"/>
  </hyperlinks>
  <pageMargins left="0.7" right="0.7" top="0.75" bottom="0.75" header="0.3" footer="0.3"/>
  <pageSetup paperSize="9"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16"/>
  <sheetViews>
    <sheetView rightToLeft="1" view="pageBreakPreview" zoomScale="80" zoomScaleSheetLayoutView="80" workbookViewId="0">
      <selection activeCell="A3" sqref="A3:L3"/>
    </sheetView>
  </sheetViews>
  <sheetFormatPr baseColWidth="10" defaultRowHeight="18.75"/>
  <cols>
    <col min="1" max="1" width="23.7109375" style="12" customWidth="1"/>
    <col min="2" max="2" width="40.140625" style="7" customWidth="1"/>
    <col min="3" max="10" width="13.7109375" style="7" customWidth="1"/>
    <col min="11" max="11" width="14.42578125" style="7" customWidth="1"/>
    <col min="12" max="12" width="36.7109375" style="11" customWidth="1"/>
    <col min="13" max="16384" width="11.42578125" style="1"/>
  </cols>
  <sheetData>
    <row r="1" spans="1:12">
      <c r="B1" s="8"/>
      <c r="C1" s="9"/>
      <c r="D1" s="9"/>
      <c r="E1" s="9"/>
      <c r="F1" s="9"/>
      <c r="G1" s="9"/>
      <c r="H1" s="9"/>
      <c r="I1" s="9"/>
      <c r="J1" s="9"/>
      <c r="K1" s="9"/>
      <c r="L1" s="10"/>
    </row>
    <row r="2" spans="1:12" ht="19.5" thickBot="1">
      <c r="B2" s="8"/>
      <c r="C2" s="9"/>
      <c r="D2" s="9"/>
      <c r="E2" s="9"/>
      <c r="F2" s="9"/>
      <c r="G2" s="9"/>
      <c r="H2" s="9"/>
      <c r="I2" s="9"/>
      <c r="J2" s="9"/>
      <c r="K2" s="9"/>
      <c r="L2" s="10"/>
    </row>
    <row r="3" spans="1:12" s="13" customFormat="1" ht="60" customHeight="1" thickBot="1">
      <c r="A3" s="414" t="s">
        <v>117</v>
      </c>
      <c r="B3" s="415"/>
      <c r="C3" s="415"/>
      <c r="D3" s="415"/>
      <c r="E3" s="415"/>
      <c r="F3" s="415"/>
      <c r="G3" s="415"/>
      <c r="H3" s="415"/>
      <c r="I3" s="415"/>
      <c r="J3" s="415"/>
      <c r="K3" s="415"/>
      <c r="L3" s="416"/>
    </row>
    <row r="4" spans="1:12" ht="30" customHeight="1" thickBot="1">
      <c r="A4" s="433" t="s">
        <v>118</v>
      </c>
      <c r="B4" s="434"/>
      <c r="C4" s="434"/>
      <c r="D4" s="434"/>
      <c r="E4" s="434"/>
      <c r="F4" s="434"/>
      <c r="G4" s="434"/>
      <c r="H4" s="434"/>
      <c r="I4" s="434"/>
      <c r="J4" s="434"/>
      <c r="K4" s="434"/>
      <c r="L4" s="435"/>
    </row>
    <row r="5" spans="1:12" ht="80.099999999999994" customHeight="1" thickBot="1">
      <c r="A5" s="19" t="s">
        <v>23</v>
      </c>
      <c r="B5" s="80" t="s">
        <v>119</v>
      </c>
      <c r="C5" s="80" t="s">
        <v>120</v>
      </c>
      <c r="D5" s="80" t="s">
        <v>121</v>
      </c>
      <c r="E5" s="80" t="s">
        <v>53</v>
      </c>
      <c r="F5" s="80" t="s">
        <v>54</v>
      </c>
      <c r="G5" s="80" t="s">
        <v>55</v>
      </c>
      <c r="H5" s="80" t="s">
        <v>56</v>
      </c>
      <c r="I5" s="80" t="s">
        <v>57</v>
      </c>
      <c r="J5" s="80" t="s">
        <v>122</v>
      </c>
      <c r="K5" s="80" t="s">
        <v>40</v>
      </c>
      <c r="L5" s="81" t="s">
        <v>83</v>
      </c>
    </row>
    <row r="6" spans="1:12" s="13" customFormat="1" ht="20.100000000000001" customHeight="1" thickBot="1">
      <c r="A6" s="27" t="s">
        <v>18</v>
      </c>
      <c r="B6" s="28">
        <f>+EMPLOII3!B6</f>
        <v>3999</v>
      </c>
      <c r="C6" s="29">
        <v>6.4983754061484627</v>
      </c>
      <c r="D6" s="29">
        <v>21.394651337165708</v>
      </c>
      <c r="E6" s="29">
        <v>33.416645838540362</v>
      </c>
      <c r="F6" s="29">
        <v>19.720069982504373</v>
      </c>
      <c r="G6" s="29">
        <v>9.0227443139215193</v>
      </c>
      <c r="H6" s="29">
        <v>3.7490627343164209</v>
      </c>
      <c r="I6" s="29">
        <v>2.5493626593351664</v>
      </c>
      <c r="J6" s="29">
        <v>2.7743064233941519</v>
      </c>
      <c r="K6" s="29">
        <v>0.87478130467383153</v>
      </c>
      <c r="L6" s="31" t="s">
        <v>17</v>
      </c>
    </row>
    <row r="7" spans="1:12" s="13" customFormat="1" ht="20.100000000000001" customHeight="1" thickBot="1">
      <c r="A7" s="32" t="s">
        <v>16</v>
      </c>
      <c r="B7" s="33">
        <f>+EMPLOII3!B7</f>
        <v>885</v>
      </c>
      <c r="C7" s="34">
        <v>16.045197740112993</v>
      </c>
      <c r="D7" s="34">
        <v>24.745762711864408</v>
      </c>
      <c r="E7" s="34">
        <v>25.423728813559322</v>
      </c>
      <c r="F7" s="34">
        <v>15.254237288135593</v>
      </c>
      <c r="G7" s="34">
        <v>5.536723163841808</v>
      </c>
      <c r="H7" s="34">
        <v>4.7457627118644066</v>
      </c>
      <c r="I7" s="34">
        <v>3.5028248587570623</v>
      </c>
      <c r="J7" s="34">
        <v>3.615819209039548</v>
      </c>
      <c r="K7" s="34">
        <v>1.1299435028248588</v>
      </c>
      <c r="L7" s="36" t="s">
        <v>15</v>
      </c>
    </row>
    <row r="8" spans="1:12" s="13" customFormat="1" ht="20.100000000000001" customHeight="1" thickBot="1">
      <c r="A8" s="27" t="s">
        <v>75</v>
      </c>
      <c r="B8" s="28">
        <f>+EMPLOII3!B8</f>
        <v>965</v>
      </c>
      <c r="C8" s="29">
        <v>7.461139896373056</v>
      </c>
      <c r="D8" s="29">
        <v>24.559585492227978</v>
      </c>
      <c r="E8" s="29">
        <v>31.39896373056995</v>
      </c>
      <c r="F8" s="29">
        <v>15.440414507772021</v>
      </c>
      <c r="G8" s="29">
        <v>7.7720207253886011</v>
      </c>
      <c r="H8" s="29">
        <v>5.0777202072538863</v>
      </c>
      <c r="I8" s="29">
        <v>3.0051813471502591</v>
      </c>
      <c r="J8" s="29">
        <v>4.0414507772020718</v>
      </c>
      <c r="K8" s="29">
        <v>1.2435233160621761</v>
      </c>
      <c r="L8" s="31" t="s">
        <v>73</v>
      </c>
    </row>
    <row r="9" spans="1:12" s="13" customFormat="1" ht="20.100000000000001" customHeight="1" thickBot="1">
      <c r="A9" s="32" t="s">
        <v>72</v>
      </c>
      <c r="B9" s="33">
        <f>+EMPLOII3!B9</f>
        <v>1429</v>
      </c>
      <c r="C9" s="34">
        <v>11.126662001399581</v>
      </c>
      <c r="D9" s="34">
        <v>25.472358292512247</v>
      </c>
      <c r="E9" s="34">
        <v>29.811056682995101</v>
      </c>
      <c r="F9" s="34">
        <v>17.704688593421974</v>
      </c>
      <c r="G9" s="34">
        <v>6.2981105668299513</v>
      </c>
      <c r="H9" s="34">
        <v>3.568929321203639</v>
      </c>
      <c r="I9" s="34">
        <v>2.3093072078376489</v>
      </c>
      <c r="J9" s="34">
        <v>3.0790762771168647</v>
      </c>
      <c r="K9" s="34">
        <v>0.62981105668299509</v>
      </c>
      <c r="L9" s="36" t="s">
        <v>76</v>
      </c>
    </row>
    <row r="10" spans="1:12" s="13" customFormat="1" ht="20.100000000000001" customHeight="1" thickBot="1">
      <c r="A10" s="27" t="s">
        <v>14</v>
      </c>
      <c r="B10" s="28">
        <f>+EMPLOII3!B10</f>
        <v>514</v>
      </c>
      <c r="C10" s="29">
        <v>8.59375</v>
      </c>
      <c r="D10" s="29">
        <v>24.4140625</v>
      </c>
      <c r="E10" s="29">
        <v>34.5703125</v>
      </c>
      <c r="F10" s="29">
        <v>15.4296875</v>
      </c>
      <c r="G10" s="29">
        <v>6.4453125</v>
      </c>
      <c r="H10" s="29">
        <v>2.34375</v>
      </c>
      <c r="I10" s="29">
        <v>3.7109375</v>
      </c>
      <c r="J10" s="29">
        <v>3.3203125</v>
      </c>
      <c r="K10" s="29">
        <v>1.171875</v>
      </c>
      <c r="L10" s="31" t="s">
        <v>13</v>
      </c>
    </row>
    <row r="11" spans="1:12" s="13" customFormat="1" ht="20.100000000000001" customHeight="1" thickBot="1">
      <c r="A11" s="32" t="s">
        <v>12</v>
      </c>
      <c r="B11" s="33">
        <f>+EMPLOII3!B11</f>
        <v>1945</v>
      </c>
      <c r="C11" s="34">
        <v>10.796915167095115</v>
      </c>
      <c r="D11" s="34">
        <v>25.089974293059125</v>
      </c>
      <c r="E11" s="34">
        <v>32.236503856041132</v>
      </c>
      <c r="F11" s="34">
        <v>16.401028277634961</v>
      </c>
      <c r="G11" s="34">
        <v>7.1979434447300772</v>
      </c>
      <c r="H11" s="34">
        <v>3.2904884318766063</v>
      </c>
      <c r="I11" s="34">
        <v>1.8508997429305913</v>
      </c>
      <c r="J11" s="34">
        <v>2.5706940874035986</v>
      </c>
      <c r="K11" s="34">
        <v>0.56555269922879181</v>
      </c>
      <c r="L11" s="37" t="s">
        <v>11</v>
      </c>
    </row>
    <row r="12" spans="1:12" s="13" customFormat="1" ht="20.100000000000001" customHeight="1" thickBot="1">
      <c r="A12" s="27" t="s">
        <v>24</v>
      </c>
      <c r="B12" s="28">
        <f>+EMPLOII3!B12</f>
        <v>860</v>
      </c>
      <c r="C12" s="29">
        <v>11.785297549591599</v>
      </c>
      <c r="D12" s="29">
        <v>24.38739789964994</v>
      </c>
      <c r="E12" s="29">
        <v>31.03850641773629</v>
      </c>
      <c r="F12" s="29">
        <v>17.50291715285881</v>
      </c>
      <c r="G12" s="29">
        <v>6.8844807467911311</v>
      </c>
      <c r="H12" s="29">
        <v>2.4504084014002334</v>
      </c>
      <c r="I12" s="29">
        <v>2.1003500583430572</v>
      </c>
      <c r="J12" s="29">
        <v>2.8004667444574096</v>
      </c>
      <c r="K12" s="29">
        <v>1.0501750291715286</v>
      </c>
      <c r="L12" s="38" t="s">
        <v>77</v>
      </c>
    </row>
    <row r="13" spans="1:12" s="13" customFormat="1" ht="20.100000000000001" customHeight="1" thickBot="1">
      <c r="A13" s="32" t="s">
        <v>74</v>
      </c>
      <c r="B13" s="33">
        <f>+EMPLOII3!B13</f>
        <v>3026</v>
      </c>
      <c r="C13" s="34">
        <v>11.933884297520661</v>
      </c>
      <c r="D13" s="34">
        <v>25.256198347107439</v>
      </c>
      <c r="E13" s="34">
        <v>29.818181818181817</v>
      </c>
      <c r="F13" s="34">
        <v>16.099173553719009</v>
      </c>
      <c r="G13" s="34">
        <v>7.1404958677685952</v>
      </c>
      <c r="H13" s="34">
        <v>3.5371900826446283</v>
      </c>
      <c r="I13" s="34">
        <v>2.2148760330578514</v>
      </c>
      <c r="J13" s="34">
        <v>3.1735537190082646</v>
      </c>
      <c r="K13" s="34">
        <v>0.82644628099173556</v>
      </c>
      <c r="L13" s="36" t="s">
        <v>10</v>
      </c>
    </row>
    <row r="14" spans="1:12" s="13" customFormat="1" ht="20.100000000000001" customHeight="1" thickBot="1">
      <c r="A14" s="27" t="s">
        <v>9</v>
      </c>
      <c r="B14" s="28">
        <f>+EMPLOII3!B14</f>
        <v>436</v>
      </c>
      <c r="C14" s="29">
        <v>5.9770114942528734</v>
      </c>
      <c r="D14" s="29">
        <v>25.057471264367813</v>
      </c>
      <c r="E14" s="29">
        <v>37.931034482758619</v>
      </c>
      <c r="F14" s="29">
        <v>17.701149425287355</v>
      </c>
      <c r="G14" s="29">
        <v>7.3563218390804597</v>
      </c>
      <c r="H14" s="29">
        <v>2.5287356321839081</v>
      </c>
      <c r="I14" s="29">
        <v>0.91954022988505746</v>
      </c>
      <c r="J14" s="29">
        <v>1.3793103448275863</v>
      </c>
      <c r="K14" s="29">
        <v>1.1494252873563218</v>
      </c>
      <c r="L14" s="38" t="s">
        <v>8</v>
      </c>
    </row>
    <row r="15" spans="1:12" s="13" customFormat="1" ht="20.100000000000001" customHeight="1" thickBot="1">
      <c r="A15" s="32" t="s">
        <v>7</v>
      </c>
      <c r="B15" s="33">
        <f>+EMPLOII3!B15</f>
        <v>1027</v>
      </c>
      <c r="C15" s="34">
        <v>7.8048780487804876</v>
      </c>
      <c r="D15" s="34">
        <v>25.463414634146343</v>
      </c>
      <c r="E15" s="34">
        <v>35.707317073170735</v>
      </c>
      <c r="F15" s="34">
        <v>17.853658536585368</v>
      </c>
      <c r="G15" s="34">
        <v>6.1463414634146343</v>
      </c>
      <c r="H15" s="34">
        <v>2.5365853658536586</v>
      </c>
      <c r="I15" s="34">
        <v>1.1707317073170731</v>
      </c>
      <c r="J15" s="34">
        <v>2.3414634146341462</v>
      </c>
      <c r="K15" s="34">
        <v>0.97560975609756095</v>
      </c>
      <c r="L15" s="37" t="s">
        <v>6</v>
      </c>
    </row>
    <row r="16" spans="1:12" s="13" customFormat="1" ht="20.100000000000001" customHeight="1" thickBot="1">
      <c r="A16" s="27" t="s">
        <v>5</v>
      </c>
      <c r="B16" s="28">
        <f>+EMPLOII3!B16</f>
        <v>1811</v>
      </c>
      <c r="C16" s="29">
        <v>9.7574421168687984</v>
      </c>
      <c r="D16" s="29">
        <v>24.641675854465269</v>
      </c>
      <c r="E16" s="29">
        <v>30.264608599779493</v>
      </c>
      <c r="F16" s="29">
        <v>16.097023153252479</v>
      </c>
      <c r="G16" s="29">
        <v>8.4895259095920625</v>
      </c>
      <c r="H16" s="29">
        <v>3.9691289966923926</v>
      </c>
      <c r="I16" s="29">
        <v>2.535832414553473</v>
      </c>
      <c r="J16" s="29">
        <v>2.8665931642778393</v>
      </c>
      <c r="K16" s="29">
        <v>1.3781697905181918</v>
      </c>
      <c r="L16" s="38" t="s">
        <v>4</v>
      </c>
    </row>
    <row r="17" spans="1:12" s="13" customFormat="1" ht="20.100000000000001" customHeight="1" thickBot="1">
      <c r="A17" s="32" t="s">
        <v>3</v>
      </c>
      <c r="B17" s="33">
        <f>+EMPLOII3!B17</f>
        <v>1215</v>
      </c>
      <c r="C17" s="34">
        <v>7.2368421052631584</v>
      </c>
      <c r="D17" s="34">
        <v>22.121710526315791</v>
      </c>
      <c r="E17" s="34">
        <v>36.513157894736842</v>
      </c>
      <c r="F17" s="34">
        <v>17.516447368421051</v>
      </c>
      <c r="G17" s="34">
        <v>7.5657894736842106</v>
      </c>
      <c r="H17" s="34">
        <v>2.7960526315789473</v>
      </c>
      <c r="I17" s="34">
        <v>2.3026315789473686</v>
      </c>
      <c r="J17" s="34">
        <v>2.7960526315789473</v>
      </c>
      <c r="K17" s="34">
        <v>1.1513157894736843</v>
      </c>
      <c r="L17" s="37" t="s">
        <v>2</v>
      </c>
    </row>
    <row r="18" spans="1:12" s="13" customFormat="1" ht="20.100000000000001" customHeight="1" thickBot="1">
      <c r="A18" s="27" t="s">
        <v>1</v>
      </c>
      <c r="B18" s="39">
        <f>+EMPLOII3!B18</f>
        <v>694</v>
      </c>
      <c r="C18" s="29">
        <v>6.3400576368876083</v>
      </c>
      <c r="D18" s="29">
        <v>24.495677233429394</v>
      </c>
      <c r="E18" s="29">
        <v>35.590778097982707</v>
      </c>
      <c r="F18" s="29">
        <v>16.282420749279538</v>
      </c>
      <c r="G18" s="29">
        <v>6.0518731988472618</v>
      </c>
      <c r="H18" s="29">
        <v>3.3141210374639769</v>
      </c>
      <c r="I18" s="29">
        <v>4.0345821325648412</v>
      </c>
      <c r="J18" s="29">
        <v>3.3141210374639769</v>
      </c>
      <c r="K18" s="29">
        <v>0.57636887608069165</v>
      </c>
      <c r="L18" s="38" t="s">
        <v>0</v>
      </c>
    </row>
    <row r="19" spans="1:12" s="22" customFormat="1" ht="20.100000000000001" customHeight="1" thickBot="1">
      <c r="A19" s="40" t="s">
        <v>25</v>
      </c>
      <c r="B19" s="41">
        <f>+EMPLOII3!B19</f>
        <v>18806</v>
      </c>
      <c r="C19" s="42">
        <v>9.3814816784555664</v>
      </c>
      <c r="D19" s="42">
        <v>24.028080625432111</v>
      </c>
      <c r="E19" s="42">
        <v>32.090623836621816</v>
      </c>
      <c r="F19" s="42">
        <v>17.225974578524703</v>
      </c>
      <c r="G19" s="42">
        <v>7.4775301813540391</v>
      </c>
      <c r="H19" s="42">
        <v>3.520714779556454</v>
      </c>
      <c r="I19" s="42">
        <v>2.4091900228686911</v>
      </c>
      <c r="J19" s="42">
        <v>2.9357017497207893</v>
      </c>
      <c r="K19" s="42">
        <v>0.93070254746582992</v>
      </c>
      <c r="L19" s="44" t="s">
        <v>26</v>
      </c>
    </row>
    <row r="20" spans="1:12" s="22" customFormat="1" ht="20.100000000000001" customHeight="1">
      <c r="A20" s="54" t="s">
        <v>27</v>
      </c>
      <c r="B20" s="150">
        <f>+EMPLOII3!B20</f>
        <v>401264</v>
      </c>
      <c r="C20" s="151">
        <v>6.7016656944714494</v>
      </c>
      <c r="D20" s="151">
        <v>21.799358849718562</v>
      </c>
      <c r="E20" s="151">
        <v>31.087811663351232</v>
      </c>
      <c r="F20" s="151">
        <v>19.104633133410111</v>
      </c>
      <c r="G20" s="151">
        <v>8.9855766114758922</v>
      </c>
      <c r="H20" s="151">
        <v>4.7216281029230673</v>
      </c>
      <c r="I20" s="151">
        <v>3.0960678442692831</v>
      </c>
      <c r="J20" s="151">
        <v>3.4263649371563045</v>
      </c>
      <c r="K20" s="151">
        <v>1.0768931632240986</v>
      </c>
      <c r="L20" s="58" t="s">
        <v>28</v>
      </c>
    </row>
    <row r="21" spans="1:12" s="61" customFormat="1" ht="20.100000000000001" customHeight="1">
      <c r="A21" s="59"/>
      <c r="B21" s="50"/>
      <c r="C21" s="51"/>
      <c r="D21" s="51"/>
      <c r="E21" s="51"/>
      <c r="F21" s="51"/>
      <c r="G21" s="51"/>
      <c r="H21" s="51"/>
      <c r="I21" s="51"/>
      <c r="J21" s="51"/>
      <c r="K21" s="51"/>
      <c r="L21" s="60"/>
    </row>
    <row r="22" spans="1:12" s="61" customFormat="1" ht="20.100000000000001" customHeight="1">
      <c r="A22" s="59"/>
      <c r="B22" s="50"/>
      <c r="C22" s="51"/>
      <c r="D22" s="51"/>
      <c r="E22" s="51"/>
      <c r="F22" s="51"/>
      <c r="G22" s="51"/>
      <c r="H22" s="51"/>
      <c r="I22" s="51"/>
      <c r="J22" s="51"/>
      <c r="K22" s="51"/>
      <c r="L22" s="60"/>
    </row>
    <row r="23" spans="1:12" s="61" customFormat="1" ht="20.100000000000001" customHeight="1">
      <c r="A23" s="59"/>
      <c r="B23" s="50"/>
      <c r="C23" s="51"/>
      <c r="D23" s="51"/>
      <c r="E23" s="51"/>
      <c r="F23" s="51"/>
      <c r="G23" s="51"/>
      <c r="H23" s="51"/>
      <c r="I23" s="51"/>
      <c r="J23" s="51"/>
      <c r="K23" s="51"/>
      <c r="L23" s="60"/>
    </row>
    <row r="24" spans="1:12" s="61" customFormat="1" ht="20.100000000000001" customHeight="1">
      <c r="A24" s="59"/>
      <c r="B24" s="50"/>
      <c r="C24" s="51"/>
      <c r="D24" s="51"/>
      <c r="E24" s="51"/>
      <c r="F24" s="51"/>
      <c r="G24" s="51"/>
      <c r="H24" s="51"/>
      <c r="I24" s="51"/>
      <c r="J24" s="51"/>
      <c r="K24" s="51"/>
      <c r="L24" s="60"/>
    </row>
    <row r="25" spans="1:12" s="61" customFormat="1" ht="20.100000000000001" customHeight="1">
      <c r="A25" s="59"/>
      <c r="B25" s="50"/>
      <c r="C25" s="51"/>
      <c r="D25" s="51"/>
      <c r="E25" s="51"/>
      <c r="F25" s="51"/>
      <c r="G25" s="51"/>
      <c r="H25" s="51"/>
      <c r="I25" s="51"/>
      <c r="J25" s="51"/>
      <c r="K25" s="51"/>
      <c r="L25" s="60"/>
    </row>
    <row r="26" spans="1:12" s="61" customFormat="1" ht="20.100000000000001" customHeight="1">
      <c r="A26" s="59"/>
      <c r="B26" s="50"/>
      <c r="C26" s="51"/>
      <c r="D26" s="51"/>
      <c r="E26" s="51"/>
      <c r="F26" s="51"/>
      <c r="G26" s="51"/>
      <c r="H26" s="51"/>
      <c r="I26" s="51"/>
      <c r="J26" s="51"/>
      <c r="K26" s="51"/>
      <c r="L26" s="60"/>
    </row>
    <row r="27" spans="1:12" s="61" customFormat="1" ht="20.100000000000001" customHeight="1">
      <c r="A27" s="59"/>
      <c r="B27" s="50"/>
      <c r="C27" s="51"/>
      <c r="D27" s="51"/>
      <c r="E27" s="51"/>
      <c r="F27" s="51"/>
      <c r="G27" s="51"/>
      <c r="H27" s="51"/>
      <c r="I27" s="51"/>
      <c r="J27" s="51"/>
      <c r="K27" s="51"/>
      <c r="L27" s="60"/>
    </row>
    <row r="28" spans="1:12" s="61" customFormat="1" ht="20.100000000000001" customHeight="1">
      <c r="A28" s="59"/>
      <c r="B28" s="50"/>
      <c r="C28" s="51"/>
      <c r="D28" s="51"/>
      <c r="E28" s="51"/>
      <c r="F28" s="51"/>
      <c r="G28" s="51"/>
      <c r="H28" s="51"/>
      <c r="I28" s="51"/>
      <c r="J28" s="51"/>
      <c r="K28" s="51"/>
      <c r="L28" s="60"/>
    </row>
    <row r="29" spans="1:12" s="61" customFormat="1" ht="20.100000000000001" customHeight="1">
      <c r="A29" s="59"/>
      <c r="B29" s="50"/>
      <c r="C29" s="51"/>
      <c r="D29" s="51"/>
      <c r="E29" s="51"/>
      <c r="F29" s="51"/>
      <c r="G29" s="51"/>
      <c r="H29" s="51"/>
      <c r="I29" s="51"/>
      <c r="J29" s="51"/>
      <c r="K29" s="51"/>
      <c r="L29" s="60"/>
    </row>
    <row r="30" spans="1:12" s="61" customFormat="1" ht="20.100000000000001" customHeight="1">
      <c r="A30" s="59"/>
      <c r="B30" s="50"/>
      <c r="C30" s="51"/>
      <c r="D30" s="51"/>
      <c r="E30" s="51"/>
      <c r="F30" s="51"/>
      <c r="G30" s="51"/>
      <c r="H30" s="51"/>
      <c r="I30" s="51"/>
      <c r="J30" s="51"/>
      <c r="K30" s="51"/>
      <c r="L30" s="60"/>
    </row>
    <row r="31" spans="1:12" s="61" customFormat="1" ht="20.100000000000001" customHeight="1">
      <c r="A31" s="59"/>
      <c r="B31" s="50"/>
      <c r="C31" s="51"/>
      <c r="D31" s="51"/>
      <c r="E31" s="51"/>
      <c r="F31" s="51"/>
      <c r="G31" s="51"/>
      <c r="H31" s="51"/>
      <c r="I31" s="51"/>
      <c r="J31" s="51"/>
      <c r="K31" s="51"/>
      <c r="L31" s="60"/>
    </row>
    <row r="32" spans="1:12" s="61" customFormat="1" ht="20.100000000000001" customHeight="1">
      <c r="A32" s="59"/>
      <c r="B32" s="50"/>
      <c r="C32" s="51"/>
      <c r="D32" s="51"/>
      <c r="E32" s="51"/>
      <c r="F32" s="51"/>
      <c r="G32" s="51"/>
      <c r="H32" s="51"/>
      <c r="I32" s="51"/>
      <c r="J32" s="51"/>
      <c r="K32" s="51"/>
      <c r="L32" s="60"/>
    </row>
    <row r="33" spans="1:12" s="61" customFormat="1" ht="20.100000000000001" customHeight="1">
      <c r="A33" s="59"/>
      <c r="B33" s="50"/>
      <c r="C33" s="51"/>
      <c r="D33" s="51"/>
      <c r="E33" s="51"/>
      <c r="F33" s="51"/>
      <c r="G33" s="51"/>
      <c r="H33" s="51"/>
      <c r="I33" s="51"/>
      <c r="J33" s="51"/>
      <c r="K33" s="51"/>
      <c r="L33" s="60"/>
    </row>
    <row r="34" spans="1:12" s="61" customFormat="1" ht="20.100000000000001" customHeight="1">
      <c r="A34" s="59"/>
      <c r="B34" s="50"/>
      <c r="C34" s="51"/>
      <c r="D34" s="51"/>
      <c r="E34" s="51"/>
      <c r="F34" s="51"/>
      <c r="G34" s="51"/>
      <c r="H34" s="51"/>
      <c r="I34" s="51"/>
      <c r="J34" s="51"/>
      <c r="K34" s="51"/>
      <c r="L34" s="60"/>
    </row>
    <row r="35" spans="1:12" s="61" customFormat="1" ht="20.100000000000001" customHeight="1">
      <c r="A35" s="59"/>
      <c r="B35" s="50"/>
      <c r="C35" s="51"/>
      <c r="D35" s="51"/>
      <c r="E35" s="51"/>
      <c r="F35" s="51"/>
      <c r="G35" s="51"/>
      <c r="H35" s="51"/>
      <c r="I35" s="51"/>
      <c r="J35" s="51"/>
      <c r="K35" s="51"/>
      <c r="L35" s="60"/>
    </row>
    <row r="36" spans="1:12" s="61" customFormat="1" ht="20.100000000000001" customHeight="1">
      <c r="A36" s="59"/>
      <c r="B36" s="50"/>
      <c r="C36" s="51"/>
      <c r="D36" s="51"/>
      <c r="E36" s="51"/>
      <c r="F36" s="51"/>
      <c r="G36" s="51"/>
      <c r="H36" s="51"/>
      <c r="I36" s="51"/>
      <c r="J36" s="51"/>
      <c r="K36" s="51"/>
      <c r="L36" s="60"/>
    </row>
    <row r="37" spans="1:12" s="61" customFormat="1" ht="20.100000000000001" customHeight="1">
      <c r="A37" s="59"/>
      <c r="B37" s="50"/>
      <c r="C37" s="51"/>
      <c r="D37" s="51"/>
      <c r="E37" s="51"/>
      <c r="F37" s="51"/>
      <c r="G37" s="51"/>
      <c r="H37" s="51"/>
      <c r="I37" s="51"/>
      <c r="J37" s="51"/>
      <c r="K37" s="51"/>
      <c r="L37" s="60"/>
    </row>
    <row r="38" spans="1:12" s="61" customFormat="1" ht="20.100000000000001" customHeight="1">
      <c r="A38" s="59"/>
      <c r="B38" s="50"/>
      <c r="C38" s="51"/>
      <c r="D38" s="51"/>
      <c r="E38" s="51"/>
      <c r="F38" s="51"/>
      <c r="G38" s="51"/>
      <c r="H38" s="51"/>
      <c r="I38" s="51"/>
      <c r="J38" s="51"/>
      <c r="K38" s="51"/>
      <c r="L38" s="60"/>
    </row>
    <row r="39" spans="1:12" s="61" customFormat="1" ht="20.100000000000001" customHeight="1">
      <c r="A39" s="59"/>
      <c r="B39" s="50"/>
      <c r="C39" s="51"/>
      <c r="D39" s="51"/>
      <c r="E39" s="51"/>
      <c r="F39" s="51"/>
      <c r="G39" s="51"/>
      <c r="H39" s="51"/>
      <c r="I39" s="51"/>
      <c r="J39" s="51"/>
      <c r="K39" s="51"/>
      <c r="L39" s="60"/>
    </row>
    <row r="40" spans="1:12" s="61" customFormat="1" ht="20.100000000000001" customHeight="1">
      <c r="A40" s="59"/>
      <c r="B40" s="50"/>
      <c r="C40" s="51"/>
      <c r="D40" s="51"/>
      <c r="E40" s="51"/>
      <c r="F40" s="51"/>
      <c r="G40" s="51"/>
      <c r="H40" s="51"/>
      <c r="I40" s="51"/>
      <c r="J40" s="51"/>
      <c r="K40" s="51"/>
      <c r="L40" s="60"/>
    </row>
    <row r="41" spans="1:12" s="61" customFormat="1" ht="20.100000000000001" customHeight="1" thickBot="1">
      <c r="A41" s="59"/>
      <c r="B41" s="50"/>
      <c r="C41" s="51"/>
      <c r="D41" s="51"/>
      <c r="E41" s="51"/>
      <c r="F41" s="51"/>
      <c r="G41" s="51"/>
      <c r="H41" s="51"/>
      <c r="I41" s="51"/>
      <c r="J41" s="51"/>
      <c r="K41" s="51"/>
      <c r="L41" s="60"/>
    </row>
    <row r="42" spans="1:12" s="13" customFormat="1" ht="60" customHeight="1" thickBot="1">
      <c r="A42" s="414" t="s">
        <v>117</v>
      </c>
      <c r="B42" s="415"/>
      <c r="C42" s="415"/>
      <c r="D42" s="415"/>
      <c r="E42" s="415"/>
      <c r="F42" s="415"/>
      <c r="G42" s="415"/>
      <c r="H42" s="415"/>
      <c r="I42" s="415"/>
      <c r="J42" s="415"/>
      <c r="K42" s="415"/>
      <c r="L42" s="416"/>
    </row>
    <row r="43" spans="1:12" ht="30" customHeight="1" thickBot="1">
      <c r="A43" s="433" t="s">
        <v>123</v>
      </c>
      <c r="B43" s="434"/>
      <c r="C43" s="434"/>
      <c r="D43" s="434"/>
      <c r="E43" s="434"/>
      <c r="F43" s="434"/>
      <c r="G43" s="434"/>
      <c r="H43" s="434"/>
      <c r="I43" s="434"/>
      <c r="J43" s="434"/>
      <c r="K43" s="434"/>
      <c r="L43" s="435"/>
    </row>
    <row r="44" spans="1:12" ht="80.099999999999994" customHeight="1" thickBot="1">
      <c r="A44" s="19" t="s">
        <v>23</v>
      </c>
      <c r="B44" s="80" t="s">
        <v>119</v>
      </c>
      <c r="C44" s="80" t="s">
        <v>120</v>
      </c>
      <c r="D44" s="80" t="s">
        <v>121</v>
      </c>
      <c r="E44" s="80" t="s">
        <v>53</v>
      </c>
      <c r="F44" s="80" t="s">
        <v>54</v>
      </c>
      <c r="G44" s="80" t="s">
        <v>55</v>
      </c>
      <c r="H44" s="80" t="s">
        <v>56</v>
      </c>
      <c r="I44" s="80" t="s">
        <v>57</v>
      </c>
      <c r="J44" s="80" t="s">
        <v>122</v>
      </c>
      <c r="K44" s="80" t="s">
        <v>40</v>
      </c>
      <c r="L44" s="81" t="s">
        <v>83</v>
      </c>
    </row>
    <row r="45" spans="1:12" s="13" customFormat="1" ht="20.100000000000001" customHeight="1" thickBot="1">
      <c r="A45" s="27" t="s">
        <v>18</v>
      </c>
      <c r="B45" s="28">
        <f>+EMPLOII3!B45</f>
        <v>1912</v>
      </c>
      <c r="C45" s="29">
        <v>9.6234309623430967</v>
      </c>
      <c r="D45" s="29">
        <v>24.790794979079497</v>
      </c>
      <c r="E45" s="29">
        <v>31.066945606694564</v>
      </c>
      <c r="F45" s="29">
        <v>15.951882845188283</v>
      </c>
      <c r="G45" s="29">
        <v>7.3221757322175733</v>
      </c>
      <c r="H45" s="29">
        <v>2.981171548117155</v>
      </c>
      <c r="I45" s="29">
        <v>3.2426778242677825</v>
      </c>
      <c r="J45" s="29">
        <v>4.0794979079497899</v>
      </c>
      <c r="K45" s="29">
        <v>0.94142259414225948</v>
      </c>
      <c r="L45" s="31" t="s">
        <v>17</v>
      </c>
    </row>
    <row r="46" spans="1:12" s="13" customFormat="1" ht="20.100000000000001" customHeight="1" thickBot="1">
      <c r="A46" s="32" t="s">
        <v>16</v>
      </c>
      <c r="B46" s="33">
        <f>+EMPLOII3!B46</f>
        <v>510</v>
      </c>
      <c r="C46" s="34">
        <v>19.803921568627452</v>
      </c>
      <c r="D46" s="34">
        <v>29.607843137254903</v>
      </c>
      <c r="E46" s="34">
        <v>17.058823529411764</v>
      </c>
      <c r="F46" s="34">
        <v>10.588235294117647</v>
      </c>
      <c r="G46" s="34">
        <v>5.2941176470588234</v>
      </c>
      <c r="H46" s="34">
        <v>6.0784313725490193</v>
      </c>
      <c r="I46" s="34">
        <v>4.9019607843137258</v>
      </c>
      <c r="J46" s="34">
        <v>5.0980392156862742</v>
      </c>
      <c r="K46" s="34">
        <v>1.5686274509803921</v>
      </c>
      <c r="L46" s="36" t="s">
        <v>15</v>
      </c>
    </row>
    <row r="47" spans="1:12" s="13" customFormat="1" ht="20.100000000000001" customHeight="1" thickBot="1">
      <c r="A47" s="27" t="s">
        <v>75</v>
      </c>
      <c r="B47" s="28">
        <f>+EMPLOII3!B47</f>
        <v>549</v>
      </c>
      <c r="C47" s="29">
        <v>10.564663023679417</v>
      </c>
      <c r="D47" s="29">
        <v>28.59744990892532</v>
      </c>
      <c r="E47" s="29">
        <v>26.411657559198542</v>
      </c>
      <c r="F47" s="29">
        <v>11.839708561020036</v>
      </c>
      <c r="G47" s="29">
        <v>7.6502732240437163</v>
      </c>
      <c r="H47" s="29">
        <v>3.8251366120218582</v>
      </c>
      <c r="I47" s="29">
        <v>3.642987249544626</v>
      </c>
      <c r="J47" s="29">
        <v>5.2823315118397076</v>
      </c>
      <c r="K47" s="29">
        <v>2.1857923497267762</v>
      </c>
      <c r="L47" s="31" t="s">
        <v>73</v>
      </c>
    </row>
    <row r="48" spans="1:12" s="13" customFormat="1" ht="20.100000000000001" customHeight="1" thickBot="1">
      <c r="A48" s="32" t="s">
        <v>72</v>
      </c>
      <c r="B48" s="33">
        <f>+EMPLOII3!B48</f>
        <v>785</v>
      </c>
      <c r="C48" s="34">
        <v>15.796178343949045</v>
      </c>
      <c r="D48" s="34">
        <v>27.388535031847134</v>
      </c>
      <c r="E48" s="34">
        <v>24.96815286624204</v>
      </c>
      <c r="F48" s="34">
        <v>13.375796178343949</v>
      </c>
      <c r="G48" s="34">
        <v>6.369426751592357</v>
      </c>
      <c r="H48" s="34">
        <v>3.9490445859872612</v>
      </c>
      <c r="I48" s="34">
        <v>2.4203821656050954</v>
      </c>
      <c r="J48" s="34">
        <v>4.7133757961783447</v>
      </c>
      <c r="K48" s="34">
        <v>1.0191082802547771</v>
      </c>
      <c r="L48" s="36" t="s">
        <v>76</v>
      </c>
    </row>
    <row r="49" spans="1:12" s="13" customFormat="1" ht="20.100000000000001" customHeight="1" thickBot="1">
      <c r="A49" s="27" t="s">
        <v>14</v>
      </c>
      <c r="B49" s="28">
        <f>+EMPLOII3!B49</f>
        <v>280</v>
      </c>
      <c r="C49" s="29">
        <v>12.23021582733813</v>
      </c>
      <c r="D49" s="29">
        <v>24.100719424460433</v>
      </c>
      <c r="E49" s="29">
        <v>29.856115107913674</v>
      </c>
      <c r="F49" s="29">
        <v>14.388489208633093</v>
      </c>
      <c r="G49" s="29">
        <v>5.7553956834532372</v>
      </c>
      <c r="H49" s="29">
        <v>3.5971223021582732</v>
      </c>
      <c r="I49" s="29">
        <v>3.2374100719424459</v>
      </c>
      <c r="J49" s="29">
        <v>4.6762589928057556</v>
      </c>
      <c r="K49" s="29">
        <v>2.1582733812949639</v>
      </c>
      <c r="L49" s="31" t="s">
        <v>13</v>
      </c>
    </row>
    <row r="50" spans="1:12" s="13" customFormat="1" ht="20.100000000000001" customHeight="1" thickBot="1">
      <c r="A50" s="32" t="s">
        <v>12</v>
      </c>
      <c r="B50" s="33">
        <f>+EMPLOII3!B50</f>
        <v>948</v>
      </c>
      <c r="C50" s="34">
        <v>15.522703273495248</v>
      </c>
      <c r="D50" s="34">
        <v>27.032734952481519</v>
      </c>
      <c r="E50" s="34">
        <v>27.771911298838436</v>
      </c>
      <c r="F50" s="34">
        <v>12.882787750791975</v>
      </c>
      <c r="G50" s="34">
        <v>6.8637803590285111</v>
      </c>
      <c r="H50" s="34">
        <v>3.3790918690601899</v>
      </c>
      <c r="I50" s="34">
        <v>2.2175290390707496</v>
      </c>
      <c r="J50" s="34">
        <v>3.6958817317845822</v>
      </c>
      <c r="K50" s="34">
        <v>0.6335797254487856</v>
      </c>
      <c r="L50" s="37" t="s">
        <v>11</v>
      </c>
    </row>
    <row r="51" spans="1:12" s="13" customFormat="1" ht="20.100000000000001" customHeight="1" thickBot="1">
      <c r="A51" s="27" t="s">
        <v>24</v>
      </c>
      <c r="B51" s="28">
        <f>+EMPLOII3!B51</f>
        <v>455</v>
      </c>
      <c r="C51" s="29">
        <v>15.673289183222957</v>
      </c>
      <c r="D51" s="29">
        <v>25.386313465783665</v>
      </c>
      <c r="E51" s="29">
        <v>25.386313465783665</v>
      </c>
      <c r="F51" s="29">
        <v>14.1280353200883</v>
      </c>
      <c r="G51" s="29">
        <v>8.1677704194260485</v>
      </c>
      <c r="H51" s="29">
        <v>3.7527593818984544</v>
      </c>
      <c r="I51" s="29">
        <v>2.2075055187637971</v>
      </c>
      <c r="J51" s="29">
        <v>3.7527593818984544</v>
      </c>
      <c r="K51" s="29">
        <v>1.5452538631346577</v>
      </c>
      <c r="L51" s="38" t="s">
        <v>77</v>
      </c>
    </row>
    <row r="52" spans="1:12" s="13" customFormat="1" ht="20.100000000000001" customHeight="1" thickBot="1">
      <c r="A52" s="32" t="s">
        <v>74</v>
      </c>
      <c r="B52" s="33">
        <f>+EMPLOII3!B52</f>
        <v>1674</v>
      </c>
      <c r="C52" s="34">
        <v>15.053763440860216</v>
      </c>
      <c r="D52" s="34">
        <v>27.538829151732376</v>
      </c>
      <c r="E52" s="34">
        <v>24.970131421744323</v>
      </c>
      <c r="F52" s="34">
        <v>13.142174432497015</v>
      </c>
      <c r="G52" s="34">
        <v>6.3321385902031064</v>
      </c>
      <c r="H52" s="34">
        <v>4.3608124253285547</v>
      </c>
      <c r="I52" s="34">
        <v>2.9868578255675029</v>
      </c>
      <c r="J52" s="34">
        <v>4.6594982078853047</v>
      </c>
      <c r="K52" s="34">
        <v>0.95579450418160095</v>
      </c>
      <c r="L52" s="37" t="s">
        <v>10</v>
      </c>
    </row>
    <row r="53" spans="1:12" s="13" customFormat="1" ht="20.100000000000001" customHeight="1" thickBot="1">
      <c r="A53" s="27" t="s">
        <v>9</v>
      </c>
      <c r="B53" s="28">
        <f>+EMPLOII3!B53</f>
        <v>202</v>
      </c>
      <c r="C53" s="29">
        <v>7.9601990049751246</v>
      </c>
      <c r="D53" s="29">
        <v>30.845771144278604</v>
      </c>
      <c r="E53" s="29">
        <v>33.830845771144276</v>
      </c>
      <c r="F53" s="29">
        <v>15.422885572139302</v>
      </c>
      <c r="G53" s="29">
        <v>3.4825870646766171</v>
      </c>
      <c r="H53" s="29">
        <v>2.9850746268656718</v>
      </c>
      <c r="I53" s="29">
        <v>1.4925373134328359</v>
      </c>
      <c r="J53" s="29">
        <v>1.4925373134328357</v>
      </c>
      <c r="K53" s="29">
        <v>2.4875621890547261</v>
      </c>
      <c r="L53" s="38" t="s">
        <v>8</v>
      </c>
    </row>
    <row r="54" spans="1:12" s="13" customFormat="1" ht="20.100000000000001" customHeight="1" thickBot="1">
      <c r="A54" s="32" t="s">
        <v>7</v>
      </c>
      <c r="B54" s="62">
        <f>+EMPLOII3!B54</f>
        <v>464</v>
      </c>
      <c r="C54" s="34">
        <v>9.9352051835853139</v>
      </c>
      <c r="D54" s="34">
        <v>29.805615550755938</v>
      </c>
      <c r="E54" s="34">
        <v>31.317494600431967</v>
      </c>
      <c r="F54" s="34">
        <v>13.822894168466524</v>
      </c>
      <c r="G54" s="34">
        <v>5.615550755939525</v>
      </c>
      <c r="H54" s="34">
        <v>2.8077753779697625</v>
      </c>
      <c r="I54" s="34">
        <v>1.2958963282937366</v>
      </c>
      <c r="J54" s="34">
        <v>3.8876889848812093</v>
      </c>
      <c r="K54" s="34">
        <v>1.5118790496760259</v>
      </c>
      <c r="L54" s="37" t="s">
        <v>6</v>
      </c>
    </row>
    <row r="55" spans="1:12" s="13" customFormat="1" ht="20.100000000000001" customHeight="1" thickBot="1">
      <c r="A55" s="27" t="s">
        <v>5</v>
      </c>
      <c r="B55" s="39">
        <f>+EMPLOII3!B55</f>
        <v>911</v>
      </c>
      <c r="C55" s="29">
        <v>12.719298245614032</v>
      </c>
      <c r="D55" s="29">
        <v>28.728070175438596</v>
      </c>
      <c r="E55" s="29">
        <v>28.07017543859649</v>
      </c>
      <c r="F55" s="29">
        <v>12.280701754385966</v>
      </c>
      <c r="G55" s="29">
        <v>6.6885964912280702</v>
      </c>
      <c r="H55" s="29">
        <v>4.057017543859649</v>
      </c>
      <c r="I55" s="29">
        <v>2.192982456140351</v>
      </c>
      <c r="J55" s="29">
        <v>3.6184210526315792</v>
      </c>
      <c r="K55" s="29">
        <v>1.6447368421052631</v>
      </c>
      <c r="L55" s="38" t="s">
        <v>4</v>
      </c>
    </row>
    <row r="56" spans="1:12" s="13" customFormat="1" ht="20.100000000000001" customHeight="1" thickBot="1">
      <c r="A56" s="32" t="s">
        <v>3</v>
      </c>
      <c r="B56" s="62">
        <f>+EMPLOII3!B56</f>
        <v>528</v>
      </c>
      <c r="C56" s="34">
        <v>11.1531190926276</v>
      </c>
      <c r="D56" s="34">
        <v>28.544423440453688</v>
      </c>
      <c r="E56" s="34">
        <v>34.026465028355389</v>
      </c>
      <c r="F56" s="34">
        <v>13.043478260869565</v>
      </c>
      <c r="G56" s="34">
        <v>3.7807183364839321</v>
      </c>
      <c r="H56" s="34">
        <v>2.8355387523629489</v>
      </c>
      <c r="I56" s="34">
        <v>2.4574669187145557</v>
      </c>
      <c r="J56" s="34">
        <v>3.0245746691871451</v>
      </c>
      <c r="K56" s="34">
        <v>1.1342155009451795</v>
      </c>
      <c r="L56" s="37" t="s">
        <v>2</v>
      </c>
    </row>
    <row r="57" spans="1:12" s="13" customFormat="1" ht="20.100000000000001" customHeight="1" thickBot="1">
      <c r="A57" s="27" t="s">
        <v>1</v>
      </c>
      <c r="B57" s="39">
        <f>+EMPLOII3!B57</f>
        <v>269</v>
      </c>
      <c r="C57" s="29">
        <v>7.4626865671641802</v>
      </c>
      <c r="D57" s="29">
        <v>25.746268656716413</v>
      </c>
      <c r="E57" s="29">
        <v>31.343283582089555</v>
      </c>
      <c r="F57" s="29">
        <v>14.92537313432836</v>
      </c>
      <c r="G57" s="29">
        <v>7.08955223880597</v>
      </c>
      <c r="H57" s="29">
        <v>2.9850746268656718</v>
      </c>
      <c r="I57" s="29">
        <v>3.7313432835820901</v>
      </c>
      <c r="J57" s="29">
        <v>5.5970149253731352</v>
      </c>
      <c r="K57" s="29">
        <v>1.1194029850746268</v>
      </c>
      <c r="L57" s="38" t="s">
        <v>0</v>
      </c>
    </row>
    <row r="58" spans="1:12" s="22" customFormat="1" ht="20.100000000000001" customHeight="1" thickBot="1">
      <c r="A58" s="40" t="s">
        <v>25</v>
      </c>
      <c r="B58" s="63">
        <f>+EMPLOII3!B58</f>
        <v>9487</v>
      </c>
      <c r="C58" s="42">
        <v>12.952220229933554</v>
      </c>
      <c r="D58" s="42">
        <v>27.1912245543719</v>
      </c>
      <c r="E58" s="42">
        <v>27.781879548570824</v>
      </c>
      <c r="F58" s="42">
        <v>13.616707098407341</v>
      </c>
      <c r="G58" s="42">
        <v>6.497204936188167</v>
      </c>
      <c r="H58" s="42">
        <v>3.7021411243539712</v>
      </c>
      <c r="I58" s="42">
        <v>2.8267060436662801</v>
      </c>
      <c r="J58" s="42">
        <v>4.1978694230566393</v>
      </c>
      <c r="K58" s="42">
        <v>1.2340470414513236</v>
      </c>
      <c r="L58" s="44" t="s">
        <v>26</v>
      </c>
    </row>
    <row r="59" spans="1:12" s="22" customFormat="1" ht="20.100000000000001" customHeight="1" thickBot="1">
      <c r="A59" s="45" t="s">
        <v>27</v>
      </c>
      <c r="B59" s="141">
        <f>+EMPLOII3!B59</f>
        <v>201912</v>
      </c>
      <c r="C59" s="142">
        <v>8.8961994460931741</v>
      </c>
      <c r="D59" s="142">
        <v>24.687498451736285</v>
      </c>
      <c r="E59" s="142">
        <v>28.467243694231541</v>
      </c>
      <c r="F59" s="142">
        <v>16.333810611427921</v>
      </c>
      <c r="G59" s="142">
        <v>7.8022582355243539</v>
      </c>
      <c r="H59" s="142">
        <v>4.5536293778704806</v>
      </c>
      <c r="I59" s="142">
        <v>3.3011459628713977</v>
      </c>
      <c r="J59" s="142">
        <v>4.44413616793583</v>
      </c>
      <c r="K59" s="142">
        <v>1.5140780523090185</v>
      </c>
      <c r="L59" s="48" t="s">
        <v>28</v>
      </c>
    </row>
    <row r="60" spans="1:12" s="26" customFormat="1" ht="20.100000000000001" customHeight="1" thickBot="1">
      <c r="A60" s="49"/>
      <c r="B60" s="143"/>
      <c r="C60" s="144"/>
      <c r="D60" s="144"/>
      <c r="E60" s="144"/>
      <c r="F60" s="144"/>
      <c r="G60" s="144"/>
      <c r="H60" s="144"/>
      <c r="I60" s="144"/>
      <c r="J60" s="144"/>
      <c r="K60" s="144"/>
      <c r="L60" s="53"/>
    </row>
    <row r="61" spans="1:12" s="26" customFormat="1" ht="20.100000000000001" customHeight="1" thickBot="1">
      <c r="A61" s="49"/>
      <c r="B61" s="143"/>
      <c r="C61" s="144"/>
      <c r="D61" s="144"/>
      <c r="E61" s="144"/>
      <c r="F61" s="144"/>
      <c r="G61" s="144"/>
      <c r="H61" s="144"/>
      <c r="I61" s="144"/>
      <c r="J61" s="144"/>
      <c r="K61" s="144"/>
      <c r="L61" s="53"/>
    </row>
    <row r="62" spans="1:12" s="26" customFormat="1" ht="20.100000000000001" customHeight="1" thickBot="1">
      <c r="A62" s="49"/>
      <c r="B62" s="143"/>
      <c r="C62" s="144"/>
      <c r="D62" s="144"/>
      <c r="E62" s="144"/>
      <c r="F62" s="144"/>
      <c r="G62" s="144"/>
      <c r="H62" s="144"/>
      <c r="I62" s="144"/>
      <c r="J62" s="144"/>
      <c r="K62" s="144"/>
      <c r="L62" s="53"/>
    </row>
    <row r="63" spans="1:12" s="26" customFormat="1" ht="20.100000000000001" customHeight="1" thickBot="1">
      <c r="A63" s="49"/>
      <c r="B63" s="143"/>
      <c r="C63" s="144"/>
      <c r="D63" s="144"/>
      <c r="E63" s="144"/>
      <c r="F63" s="144"/>
      <c r="G63" s="144"/>
      <c r="H63" s="144"/>
      <c r="I63" s="144"/>
      <c r="J63" s="144"/>
      <c r="K63" s="144"/>
      <c r="L63" s="53"/>
    </row>
    <row r="64" spans="1:12" s="26" customFormat="1" ht="20.100000000000001" customHeight="1" thickBot="1">
      <c r="A64" s="49"/>
      <c r="B64" s="143"/>
      <c r="C64" s="144"/>
      <c r="D64" s="144"/>
      <c r="E64" s="144"/>
      <c r="F64" s="144"/>
      <c r="G64" s="144"/>
      <c r="H64" s="144"/>
      <c r="I64" s="144"/>
      <c r="J64" s="144"/>
      <c r="K64" s="144"/>
      <c r="L64" s="53"/>
    </row>
    <row r="65" spans="1:12" s="26" customFormat="1" ht="20.100000000000001" customHeight="1" thickBot="1">
      <c r="A65" s="49"/>
      <c r="B65" s="143"/>
      <c r="C65" s="144"/>
      <c r="D65" s="144"/>
      <c r="E65" s="144"/>
      <c r="F65" s="144"/>
      <c r="G65" s="144"/>
      <c r="H65" s="144"/>
      <c r="I65" s="144"/>
      <c r="J65" s="144"/>
      <c r="K65" s="144"/>
      <c r="L65" s="53"/>
    </row>
    <row r="66" spans="1:12" s="26" customFormat="1" ht="20.100000000000001" customHeight="1" thickBot="1">
      <c r="A66" s="49"/>
      <c r="B66" s="143"/>
      <c r="C66" s="144"/>
      <c r="D66" s="144"/>
      <c r="E66" s="144"/>
      <c r="F66" s="144"/>
      <c r="G66" s="144"/>
      <c r="H66" s="144"/>
      <c r="I66" s="144"/>
      <c r="J66" s="144"/>
      <c r="K66" s="144"/>
      <c r="L66" s="53"/>
    </row>
    <row r="67" spans="1:12" s="26" customFormat="1" ht="20.100000000000001" customHeight="1" thickBot="1">
      <c r="A67" s="49"/>
      <c r="B67" s="143"/>
      <c r="C67" s="144"/>
      <c r="D67" s="144"/>
      <c r="E67" s="144"/>
      <c r="F67" s="144"/>
      <c r="G67" s="144"/>
      <c r="H67" s="144"/>
      <c r="I67" s="144"/>
      <c r="J67" s="144"/>
      <c r="K67" s="144"/>
      <c r="L67" s="53"/>
    </row>
    <row r="68" spans="1:12" s="26" customFormat="1" ht="20.100000000000001" customHeight="1" thickBot="1">
      <c r="A68" s="49"/>
      <c r="B68" s="143"/>
      <c r="C68" s="144"/>
      <c r="D68" s="144"/>
      <c r="E68" s="144"/>
      <c r="F68" s="144"/>
      <c r="G68" s="144"/>
      <c r="H68" s="144"/>
      <c r="I68" s="144"/>
      <c r="J68" s="144"/>
      <c r="K68" s="144"/>
      <c r="L68" s="53"/>
    </row>
    <row r="69" spans="1:12" s="26" customFormat="1" ht="20.100000000000001" customHeight="1" thickBot="1">
      <c r="A69" s="49"/>
      <c r="B69" s="143"/>
      <c r="C69" s="144"/>
      <c r="D69" s="144"/>
      <c r="E69" s="144"/>
      <c r="F69" s="144"/>
      <c r="G69" s="144"/>
      <c r="H69" s="144"/>
      <c r="I69" s="144"/>
      <c r="J69" s="144"/>
      <c r="K69" s="144"/>
      <c r="L69" s="53"/>
    </row>
    <row r="70" spans="1:12" s="26" customFormat="1" ht="20.100000000000001" customHeight="1" thickBot="1">
      <c r="A70" s="49"/>
      <c r="B70" s="143"/>
      <c r="C70" s="144"/>
      <c r="D70" s="144"/>
      <c r="E70" s="144"/>
      <c r="F70" s="144"/>
      <c r="G70" s="144"/>
      <c r="H70" s="144"/>
      <c r="I70" s="144"/>
      <c r="J70" s="144"/>
      <c r="K70" s="144"/>
      <c r="L70" s="53"/>
    </row>
    <row r="71" spans="1:12" s="26" customFormat="1" ht="20.100000000000001" customHeight="1" thickBot="1">
      <c r="A71" s="49"/>
      <c r="B71" s="143"/>
      <c r="C71" s="144"/>
      <c r="D71" s="144"/>
      <c r="E71" s="144"/>
      <c r="F71" s="144"/>
      <c r="G71" s="144"/>
      <c r="H71" s="144"/>
      <c r="I71" s="144"/>
      <c r="J71" s="144"/>
      <c r="K71" s="144"/>
      <c r="L71" s="53"/>
    </row>
    <row r="72" spans="1:12" s="26" customFormat="1" ht="20.100000000000001" customHeight="1" thickBot="1">
      <c r="A72" s="49"/>
      <c r="B72" s="143"/>
      <c r="C72" s="144"/>
      <c r="D72" s="144"/>
      <c r="E72" s="144"/>
      <c r="F72" s="144"/>
      <c r="G72" s="144"/>
      <c r="H72" s="144"/>
      <c r="I72" s="144"/>
      <c r="J72" s="144"/>
      <c r="K72" s="144"/>
      <c r="L72" s="53"/>
    </row>
    <row r="73" spans="1:12" s="26" customFormat="1" ht="20.100000000000001" customHeight="1" thickBot="1">
      <c r="A73" s="49"/>
      <c r="B73" s="143"/>
      <c r="C73" s="144"/>
      <c r="D73" s="144"/>
      <c r="E73" s="144"/>
      <c r="F73" s="144"/>
      <c r="G73" s="144"/>
      <c r="H73" s="144"/>
      <c r="I73" s="144"/>
      <c r="J73" s="144"/>
      <c r="K73" s="144"/>
      <c r="L73" s="53"/>
    </row>
    <row r="74" spans="1:12" s="26" customFormat="1" ht="20.100000000000001" customHeight="1" thickBot="1">
      <c r="A74" s="49"/>
      <c r="B74" s="143"/>
      <c r="C74" s="144"/>
      <c r="D74" s="144"/>
      <c r="E74" s="144"/>
      <c r="F74" s="144"/>
      <c r="G74" s="144"/>
      <c r="H74" s="144"/>
      <c r="I74" s="144"/>
      <c r="J74" s="144"/>
      <c r="K74" s="144"/>
      <c r="L74" s="53"/>
    </row>
    <row r="75" spans="1:12" s="26" customFormat="1" ht="20.100000000000001" customHeight="1" thickBot="1">
      <c r="A75" s="49"/>
      <c r="B75" s="143"/>
      <c r="C75" s="144"/>
      <c r="D75" s="144"/>
      <c r="E75" s="144"/>
      <c r="F75" s="144"/>
      <c r="G75" s="144"/>
      <c r="H75" s="144"/>
      <c r="I75" s="144"/>
      <c r="J75" s="144"/>
      <c r="K75" s="144"/>
      <c r="L75" s="53"/>
    </row>
    <row r="76" spans="1:12" s="26" customFormat="1" ht="20.100000000000001" customHeight="1" thickBot="1">
      <c r="A76" s="49"/>
      <c r="B76" s="143"/>
      <c r="C76" s="144"/>
      <c r="D76" s="144"/>
      <c r="E76" s="144"/>
      <c r="F76" s="144"/>
      <c r="G76" s="144"/>
      <c r="H76" s="144"/>
      <c r="I76" s="144"/>
      <c r="J76" s="144"/>
      <c r="K76" s="144"/>
      <c r="L76" s="53"/>
    </row>
    <row r="77" spans="1:12" s="26" customFormat="1" ht="20.100000000000001" customHeight="1" thickBot="1">
      <c r="A77" s="49"/>
      <c r="B77" s="143"/>
      <c r="C77" s="144"/>
      <c r="D77" s="144"/>
      <c r="E77" s="144"/>
      <c r="F77" s="144"/>
      <c r="G77" s="144"/>
      <c r="H77" s="144"/>
      <c r="I77" s="144"/>
      <c r="J77" s="144"/>
      <c r="K77" s="144"/>
      <c r="L77" s="53"/>
    </row>
    <row r="78" spans="1:12" s="26" customFormat="1" ht="20.100000000000001" customHeight="1" thickBot="1">
      <c r="A78" s="49"/>
      <c r="B78" s="143"/>
      <c r="C78" s="144"/>
      <c r="D78" s="144"/>
      <c r="E78" s="144"/>
      <c r="F78" s="144"/>
      <c r="G78" s="144"/>
      <c r="H78" s="144"/>
      <c r="I78" s="144"/>
      <c r="J78" s="144"/>
      <c r="K78" s="144"/>
      <c r="L78" s="53"/>
    </row>
    <row r="79" spans="1:12" s="26" customFormat="1" ht="20.100000000000001" customHeight="1" thickBot="1">
      <c r="A79" s="49"/>
      <c r="B79" s="143"/>
      <c r="C79" s="144"/>
      <c r="D79" s="144"/>
      <c r="E79" s="144"/>
      <c r="F79" s="144"/>
      <c r="G79" s="144"/>
      <c r="H79" s="144"/>
      <c r="I79" s="144"/>
      <c r="J79" s="144"/>
      <c r="K79" s="144"/>
      <c r="L79" s="53"/>
    </row>
    <row r="80" spans="1:12" s="26" customFormat="1" ht="20.100000000000001" customHeight="1" thickBot="1">
      <c r="A80" s="49"/>
      <c r="B80" s="143"/>
      <c r="C80" s="144"/>
      <c r="D80" s="144"/>
      <c r="E80" s="144"/>
      <c r="F80" s="144"/>
      <c r="G80" s="144"/>
      <c r="H80" s="144"/>
      <c r="I80" s="144"/>
      <c r="J80" s="144"/>
      <c r="K80" s="144"/>
      <c r="L80" s="53"/>
    </row>
    <row r="81" spans="1:12" s="13" customFormat="1" ht="60" customHeight="1" thickBot="1">
      <c r="A81" s="414" t="s">
        <v>117</v>
      </c>
      <c r="B81" s="415"/>
      <c r="C81" s="415"/>
      <c r="D81" s="415"/>
      <c r="E81" s="415"/>
      <c r="F81" s="415"/>
      <c r="G81" s="415"/>
      <c r="H81" s="415"/>
      <c r="I81" s="415"/>
      <c r="J81" s="415"/>
      <c r="K81" s="415"/>
      <c r="L81" s="416"/>
    </row>
    <row r="82" spans="1:12" ht="30" customHeight="1" thickBot="1">
      <c r="A82" s="433" t="s">
        <v>124</v>
      </c>
      <c r="B82" s="434"/>
      <c r="C82" s="434"/>
      <c r="D82" s="434"/>
      <c r="E82" s="434"/>
      <c r="F82" s="434"/>
      <c r="G82" s="434"/>
      <c r="H82" s="434"/>
      <c r="I82" s="434"/>
      <c r="J82" s="434"/>
      <c r="K82" s="434"/>
      <c r="L82" s="435"/>
    </row>
    <row r="83" spans="1:12" ht="80.099999999999994" customHeight="1" thickBot="1">
      <c r="A83" s="19" t="s">
        <v>23</v>
      </c>
      <c r="B83" s="80" t="s">
        <v>119</v>
      </c>
      <c r="C83" s="80" t="s">
        <v>120</v>
      </c>
      <c r="D83" s="80" t="s">
        <v>121</v>
      </c>
      <c r="E83" s="80" t="s">
        <v>53</v>
      </c>
      <c r="F83" s="80" t="s">
        <v>54</v>
      </c>
      <c r="G83" s="80" t="s">
        <v>55</v>
      </c>
      <c r="H83" s="80" t="s">
        <v>56</v>
      </c>
      <c r="I83" s="80" t="s">
        <v>57</v>
      </c>
      <c r="J83" s="80" t="s">
        <v>122</v>
      </c>
      <c r="K83" s="80" t="s">
        <v>40</v>
      </c>
      <c r="L83" s="81" t="s">
        <v>83</v>
      </c>
    </row>
    <row r="84" spans="1:12" s="13" customFormat="1" ht="20.100000000000001" customHeight="1" thickBot="1">
      <c r="A84" s="27" t="s">
        <v>18</v>
      </c>
      <c r="B84" s="28">
        <f>+EMPLOII3!B88</f>
        <v>2087</v>
      </c>
      <c r="C84" s="29">
        <v>3.6381043561512687</v>
      </c>
      <c r="D84" s="29">
        <v>18.286261369076112</v>
      </c>
      <c r="E84" s="29">
        <v>35.567257060794638</v>
      </c>
      <c r="F84" s="29">
        <v>23.168980373384393</v>
      </c>
      <c r="G84" s="29">
        <v>10.57922450933461</v>
      </c>
      <c r="H84" s="29">
        <v>4.4518908568693156</v>
      </c>
      <c r="I84" s="29">
        <v>1.9147917663954046</v>
      </c>
      <c r="J84" s="29">
        <v>1.5797032072762087</v>
      </c>
      <c r="K84" s="29">
        <v>0.81378650071804692</v>
      </c>
      <c r="L84" s="31" t="s">
        <v>17</v>
      </c>
    </row>
    <row r="85" spans="1:12" s="13" customFormat="1" ht="20.100000000000001" customHeight="1" thickBot="1">
      <c r="A85" s="32" t="s">
        <v>16</v>
      </c>
      <c r="B85" s="33">
        <f>+EMPLOII3!B89</f>
        <v>375</v>
      </c>
      <c r="C85" s="34">
        <v>10.933333333333334</v>
      </c>
      <c r="D85" s="34">
        <v>18.133333333333333</v>
      </c>
      <c r="E85" s="34">
        <v>36.799999999999997</v>
      </c>
      <c r="F85" s="34">
        <v>21.6</v>
      </c>
      <c r="G85" s="34">
        <v>5.8666666666666663</v>
      </c>
      <c r="H85" s="34">
        <v>2.9333333333333331</v>
      </c>
      <c r="I85" s="34">
        <v>1.6</v>
      </c>
      <c r="J85" s="34">
        <v>1.6</v>
      </c>
      <c r="K85" s="34">
        <v>0.53333333333333333</v>
      </c>
      <c r="L85" s="36" t="s">
        <v>15</v>
      </c>
    </row>
    <row r="86" spans="1:12" s="13" customFormat="1" ht="20.100000000000001" customHeight="1" thickBot="1">
      <c r="A86" s="27" t="s">
        <v>75</v>
      </c>
      <c r="B86" s="28">
        <f>+EMPLOII3!B90</f>
        <v>416</v>
      </c>
      <c r="C86" s="29">
        <v>3.3653846153846154</v>
      </c>
      <c r="D86" s="29">
        <v>19.23076923076923</v>
      </c>
      <c r="E86" s="29">
        <v>37.980769230769234</v>
      </c>
      <c r="F86" s="29">
        <v>20.192307692307693</v>
      </c>
      <c r="G86" s="29">
        <v>7.9326923076923075</v>
      </c>
      <c r="H86" s="29">
        <v>6.7307692307692308</v>
      </c>
      <c r="I86" s="29">
        <v>2.1634615384615383</v>
      </c>
      <c r="J86" s="29">
        <v>2.4038461538461537</v>
      </c>
      <c r="K86" s="29">
        <v>0</v>
      </c>
      <c r="L86" s="31" t="s">
        <v>73</v>
      </c>
    </row>
    <row r="87" spans="1:12" s="13" customFormat="1" ht="20.100000000000001" customHeight="1" thickBot="1">
      <c r="A87" s="32" t="s">
        <v>72</v>
      </c>
      <c r="B87" s="33">
        <f>+EMPLOII3!B91</f>
        <v>644</v>
      </c>
      <c r="C87" s="34">
        <v>5.4347826086956523</v>
      </c>
      <c r="D87" s="34">
        <v>23.136645962732921</v>
      </c>
      <c r="E87" s="34">
        <v>35.714285714285715</v>
      </c>
      <c r="F87" s="34">
        <v>22.981366459627328</v>
      </c>
      <c r="G87" s="34">
        <v>6.2111801242236027</v>
      </c>
      <c r="H87" s="34">
        <v>3.1055900621118013</v>
      </c>
      <c r="I87" s="34">
        <v>2.1739130434782608</v>
      </c>
      <c r="J87" s="34">
        <v>1.0869565217391304</v>
      </c>
      <c r="K87" s="34">
        <v>0.15527950310559005</v>
      </c>
      <c r="L87" s="36" t="s">
        <v>76</v>
      </c>
    </row>
    <row r="88" spans="1:12" s="13" customFormat="1" ht="20.100000000000001" customHeight="1" thickBot="1">
      <c r="A88" s="27" t="s">
        <v>14</v>
      </c>
      <c r="B88" s="28">
        <f>+EMPLOII3!B92</f>
        <v>234</v>
      </c>
      <c r="C88" s="29">
        <v>4.2735042735042734</v>
      </c>
      <c r="D88" s="29">
        <v>24.786324786324787</v>
      </c>
      <c r="E88" s="29">
        <v>40.17094017094017</v>
      </c>
      <c r="F88" s="29">
        <v>16.666666666666668</v>
      </c>
      <c r="G88" s="29">
        <v>7.2649572649572658</v>
      </c>
      <c r="H88" s="29">
        <v>0.85470085470085466</v>
      </c>
      <c r="I88" s="29">
        <v>4.2735042735042734</v>
      </c>
      <c r="J88" s="29">
        <v>1.7094017094017093</v>
      </c>
      <c r="K88" s="29">
        <v>0</v>
      </c>
      <c r="L88" s="31" t="s">
        <v>13</v>
      </c>
    </row>
    <row r="89" spans="1:12" s="13" customFormat="1" ht="20.100000000000001" customHeight="1" thickBot="1">
      <c r="A89" s="32" t="s">
        <v>12</v>
      </c>
      <c r="B89" s="33">
        <f>+EMPLOII3!B93</f>
        <v>997</v>
      </c>
      <c r="C89" s="34">
        <v>6.312625250501001</v>
      </c>
      <c r="D89" s="34">
        <v>23.246492985971944</v>
      </c>
      <c r="E89" s="34">
        <v>36.472945891783567</v>
      </c>
      <c r="F89" s="34">
        <v>19.739478957915832</v>
      </c>
      <c r="G89" s="34">
        <v>7.5150300601202407</v>
      </c>
      <c r="H89" s="34">
        <v>3.2064128256513031</v>
      </c>
      <c r="I89" s="34">
        <v>1.503006012024048</v>
      </c>
      <c r="J89" s="34">
        <v>1.5030060120240483</v>
      </c>
      <c r="K89" s="34">
        <v>0.50100200400801598</v>
      </c>
      <c r="L89" s="37" t="s">
        <v>11</v>
      </c>
    </row>
    <row r="90" spans="1:12" s="13" customFormat="1" ht="20.100000000000001" customHeight="1" thickBot="1">
      <c r="A90" s="27" t="s">
        <v>24</v>
      </c>
      <c r="B90" s="28">
        <f>+EMPLOII3!B94</f>
        <v>405</v>
      </c>
      <c r="C90" s="29">
        <v>7.425742574257427</v>
      </c>
      <c r="D90" s="29">
        <v>23.267326732673268</v>
      </c>
      <c r="E90" s="29">
        <v>37.376237623762378</v>
      </c>
      <c r="F90" s="29">
        <v>21.287128712871286</v>
      </c>
      <c r="G90" s="29">
        <v>5.4455445544554459</v>
      </c>
      <c r="H90" s="29">
        <v>0.99009900990099009</v>
      </c>
      <c r="I90" s="29">
        <v>1.9801980198019802</v>
      </c>
      <c r="J90" s="29">
        <v>1.7326732673267329</v>
      </c>
      <c r="K90" s="29">
        <v>0.49504950495049505</v>
      </c>
      <c r="L90" s="38" t="s">
        <v>77</v>
      </c>
    </row>
    <row r="91" spans="1:12" s="13" customFormat="1" ht="20.100000000000001" customHeight="1" thickBot="1">
      <c r="A91" s="32" t="s">
        <v>74</v>
      </c>
      <c r="B91" s="62">
        <f>+EMPLOII3!B95</f>
        <v>1352</v>
      </c>
      <c r="C91" s="34">
        <v>8.0680977054034049</v>
      </c>
      <c r="D91" s="34">
        <v>22.427831236121392</v>
      </c>
      <c r="E91" s="34">
        <v>35.825314581791268</v>
      </c>
      <c r="F91" s="34">
        <v>19.763138415988156</v>
      </c>
      <c r="G91" s="34">
        <v>8.1421169504071056</v>
      </c>
      <c r="H91" s="34">
        <v>2.5166543301258328</v>
      </c>
      <c r="I91" s="34">
        <v>1.2583271650629164</v>
      </c>
      <c r="J91" s="34">
        <v>1.3323464100666174</v>
      </c>
      <c r="K91" s="34">
        <v>0.66617320503330868</v>
      </c>
      <c r="L91" s="37" t="s">
        <v>10</v>
      </c>
    </row>
    <row r="92" spans="1:12" s="13" customFormat="1" ht="20.100000000000001" customHeight="1" thickBot="1">
      <c r="A92" s="27" t="s">
        <v>9</v>
      </c>
      <c r="B92" s="39">
        <f>+EMPLOII3!B96</f>
        <v>234</v>
      </c>
      <c r="C92" s="29">
        <v>4.2735042735042734</v>
      </c>
      <c r="D92" s="29">
        <v>20.085470085470085</v>
      </c>
      <c r="E92" s="29">
        <v>41.452991452991455</v>
      </c>
      <c r="F92" s="29">
        <v>19.658119658119659</v>
      </c>
      <c r="G92" s="29">
        <v>10.683760683760683</v>
      </c>
      <c r="H92" s="29">
        <v>2.1367521367521367</v>
      </c>
      <c r="I92" s="29">
        <v>0.42735042735042733</v>
      </c>
      <c r="J92" s="29">
        <v>1.2820512820512822</v>
      </c>
      <c r="K92" s="29">
        <v>0</v>
      </c>
      <c r="L92" s="38" t="s">
        <v>8</v>
      </c>
    </row>
    <row r="93" spans="1:12" s="13" customFormat="1" ht="20.100000000000001" customHeight="1" thickBot="1">
      <c r="A93" s="32" t="s">
        <v>7</v>
      </c>
      <c r="B93" s="62">
        <f>+EMPLOII3!B97</f>
        <v>563</v>
      </c>
      <c r="C93" s="34">
        <v>6.0498220640569391</v>
      </c>
      <c r="D93" s="34">
        <v>21.886120996441282</v>
      </c>
      <c r="E93" s="34">
        <v>39.32384341637011</v>
      </c>
      <c r="F93" s="34">
        <v>21.17437722419929</v>
      </c>
      <c r="G93" s="34">
        <v>6.5836298932384354</v>
      </c>
      <c r="H93" s="34">
        <v>2.3131672597864767</v>
      </c>
      <c r="I93" s="34">
        <v>1.0676156583629892</v>
      </c>
      <c r="J93" s="34">
        <v>1.0676156583629892</v>
      </c>
      <c r="K93" s="34">
        <v>0.53380782918149461</v>
      </c>
      <c r="L93" s="37" t="s">
        <v>6</v>
      </c>
    </row>
    <row r="94" spans="1:12" s="13" customFormat="1" ht="20.100000000000001" customHeight="1" thickBot="1">
      <c r="A94" s="27" t="s">
        <v>5</v>
      </c>
      <c r="B94" s="39">
        <f>+EMPLOII3!B98</f>
        <v>900</v>
      </c>
      <c r="C94" s="29">
        <v>6.7627494456762749</v>
      </c>
      <c r="D94" s="29">
        <v>20.509977827050999</v>
      </c>
      <c r="E94" s="29">
        <v>32.483370288248338</v>
      </c>
      <c r="F94" s="29">
        <v>19.955654101995567</v>
      </c>
      <c r="G94" s="29">
        <v>10.310421286031042</v>
      </c>
      <c r="H94" s="29">
        <v>3.8802660753880267</v>
      </c>
      <c r="I94" s="29">
        <v>2.8824833702882482</v>
      </c>
      <c r="J94" s="29">
        <v>2.106430155210643</v>
      </c>
      <c r="K94" s="29">
        <v>1.1086474501108647</v>
      </c>
      <c r="L94" s="38" t="s">
        <v>4</v>
      </c>
    </row>
    <row r="95" spans="1:12" s="13" customFormat="1" ht="20.100000000000001" customHeight="1" thickBot="1">
      <c r="A95" s="32" t="s">
        <v>3</v>
      </c>
      <c r="B95" s="62">
        <f>+EMPLOII3!B99</f>
        <v>687</v>
      </c>
      <c r="C95" s="34">
        <v>4.2212518195050945</v>
      </c>
      <c r="D95" s="34">
        <v>17.17612809315866</v>
      </c>
      <c r="E95" s="34">
        <v>38.427947598253276</v>
      </c>
      <c r="F95" s="34">
        <v>20.960698689956331</v>
      </c>
      <c r="G95" s="34">
        <v>10.480349344978166</v>
      </c>
      <c r="H95" s="34">
        <v>2.7656477438136826</v>
      </c>
      <c r="I95" s="34">
        <v>2.1834061135371181</v>
      </c>
      <c r="J95" s="34">
        <v>2.6200873362445414</v>
      </c>
      <c r="K95" s="34">
        <v>1.1644832605531295</v>
      </c>
      <c r="L95" s="37" t="s">
        <v>2</v>
      </c>
    </row>
    <row r="96" spans="1:12" s="13" customFormat="1" ht="20.100000000000001" customHeight="1" thickBot="1">
      <c r="A96" s="27" t="s">
        <v>1</v>
      </c>
      <c r="B96" s="39">
        <f>+EMPLOII3!B100</f>
        <v>425</v>
      </c>
      <c r="C96" s="29">
        <v>5.6338028169014081</v>
      </c>
      <c r="D96" s="29">
        <v>23.708920187793428</v>
      </c>
      <c r="E96" s="29">
        <v>38.262910798122064</v>
      </c>
      <c r="F96" s="29">
        <v>17.136150234741784</v>
      </c>
      <c r="G96" s="29">
        <v>5.39906103286385</v>
      </c>
      <c r="H96" s="29">
        <v>3.5211267605633805</v>
      </c>
      <c r="I96" s="29">
        <v>4.225352112676056</v>
      </c>
      <c r="J96" s="29">
        <v>1.8779342723004695</v>
      </c>
      <c r="K96" s="29">
        <v>0.23474178403755869</v>
      </c>
      <c r="L96" s="38" t="s">
        <v>0</v>
      </c>
    </row>
    <row r="97" spans="1:12" s="22" customFormat="1" ht="20.100000000000001" customHeight="1" thickBot="1">
      <c r="A97" s="40" t="s">
        <v>25</v>
      </c>
      <c r="B97" s="63">
        <f>+EMPLOII3!B101</f>
        <v>9319</v>
      </c>
      <c r="C97" s="42">
        <v>5.7498390903239649</v>
      </c>
      <c r="D97" s="42">
        <v>20.810984767217334</v>
      </c>
      <c r="E97" s="42">
        <v>36.47285990130873</v>
      </c>
      <c r="F97" s="42">
        <v>20.896803261102768</v>
      </c>
      <c r="G97" s="42">
        <v>8.4745762711864412</v>
      </c>
      <c r="H97" s="42">
        <v>3.336193949796181</v>
      </c>
      <c r="I97" s="42">
        <v>1.9845526711006221</v>
      </c>
      <c r="J97" s="42">
        <v>1.6520060072945721</v>
      </c>
      <c r="K97" s="42">
        <v>0.62218408066938424</v>
      </c>
      <c r="L97" s="44" t="s">
        <v>26</v>
      </c>
    </row>
    <row r="98" spans="1:12" s="22" customFormat="1" ht="20.100000000000001" customHeight="1" thickBot="1">
      <c r="A98" s="45" t="s">
        <v>27</v>
      </c>
      <c r="B98" s="141">
        <f>+EMPLOII3!B102</f>
        <v>199352</v>
      </c>
      <c r="C98" s="142">
        <v>4.4793417454782629</v>
      </c>
      <c r="D98" s="142">
        <v>18.874645661390261</v>
      </c>
      <c r="E98" s="142">
        <v>33.741564859644285</v>
      </c>
      <c r="F98" s="142">
        <v>21.910543611870658</v>
      </c>
      <c r="G98" s="142">
        <v>10.183879788274842</v>
      </c>
      <c r="H98" s="142">
        <v>4.8917542583347968</v>
      </c>
      <c r="I98" s="142">
        <v>2.8883927451521463</v>
      </c>
      <c r="J98" s="142">
        <v>2.3957052906203748</v>
      </c>
      <c r="K98" s="142">
        <v>0.6341720392343777</v>
      </c>
      <c r="L98" s="48" t="s">
        <v>28</v>
      </c>
    </row>
    <row r="99" spans="1:12" s="26" customFormat="1" ht="20.100000000000001" customHeight="1">
      <c r="A99" s="59"/>
      <c r="B99" s="73"/>
      <c r="C99" s="74"/>
      <c r="D99" s="74"/>
      <c r="E99" s="74"/>
      <c r="F99" s="74"/>
      <c r="G99" s="74"/>
      <c r="H99" s="74"/>
      <c r="I99" s="74"/>
      <c r="J99" s="74"/>
      <c r="K99" s="74"/>
      <c r="L99" s="60"/>
    </row>
    <row r="100" spans="1:12" s="26" customFormat="1" ht="20.100000000000001" customHeight="1">
      <c r="A100" s="59"/>
      <c r="B100" s="73"/>
      <c r="C100" s="74"/>
      <c r="D100" s="74"/>
      <c r="E100" s="74"/>
      <c r="F100" s="74"/>
      <c r="G100" s="74"/>
      <c r="H100" s="74"/>
      <c r="I100" s="74"/>
      <c r="J100" s="74"/>
      <c r="K100" s="74"/>
      <c r="L100" s="60"/>
    </row>
    <row r="101" spans="1:12" s="26" customFormat="1" ht="20.100000000000001" customHeight="1">
      <c r="A101" s="59"/>
      <c r="B101" s="73"/>
      <c r="C101" s="74"/>
      <c r="D101" s="74"/>
      <c r="E101" s="74"/>
      <c r="F101" s="74"/>
      <c r="G101" s="74"/>
      <c r="H101" s="74"/>
      <c r="I101" s="74"/>
      <c r="J101" s="74"/>
      <c r="K101" s="74"/>
      <c r="L101" s="60"/>
    </row>
    <row r="102" spans="1:12" s="26" customFormat="1" ht="20.100000000000001" customHeight="1">
      <c r="A102" s="59"/>
      <c r="B102" s="73"/>
      <c r="C102" s="74"/>
      <c r="D102" s="74"/>
      <c r="E102" s="74"/>
      <c r="F102" s="74"/>
      <c r="G102" s="74"/>
      <c r="H102" s="74"/>
      <c r="I102" s="74"/>
      <c r="J102" s="74"/>
      <c r="K102" s="74"/>
      <c r="L102" s="60"/>
    </row>
    <row r="103" spans="1:12" s="26" customFormat="1" ht="20.100000000000001" customHeight="1">
      <c r="A103" s="59"/>
      <c r="B103" s="73"/>
      <c r="C103" s="74"/>
      <c r="D103" s="74"/>
      <c r="E103" s="74"/>
      <c r="F103" s="74"/>
      <c r="G103" s="74"/>
      <c r="H103" s="74"/>
      <c r="I103" s="74"/>
      <c r="J103" s="74"/>
      <c r="K103" s="74"/>
      <c r="L103" s="60"/>
    </row>
    <row r="104" spans="1:12" s="26" customFormat="1" ht="20.100000000000001" customHeight="1">
      <c r="A104" s="59"/>
      <c r="B104" s="73"/>
      <c r="C104" s="74"/>
      <c r="D104" s="74"/>
      <c r="E104" s="74"/>
      <c r="F104" s="74"/>
      <c r="G104" s="74"/>
      <c r="H104" s="74"/>
      <c r="I104" s="74"/>
      <c r="J104" s="74"/>
      <c r="K104" s="74"/>
      <c r="L104" s="60"/>
    </row>
    <row r="105" spans="1:12" s="26" customFormat="1" ht="20.100000000000001" customHeight="1">
      <c r="A105" s="59"/>
      <c r="B105" s="73"/>
      <c r="C105" s="74"/>
      <c r="D105" s="74"/>
      <c r="E105" s="74"/>
      <c r="F105" s="74"/>
      <c r="G105" s="74"/>
      <c r="H105" s="74"/>
      <c r="I105" s="74"/>
      <c r="J105" s="74"/>
      <c r="K105" s="74"/>
      <c r="L105" s="60"/>
    </row>
    <row r="106" spans="1:12" s="26" customFormat="1" ht="20.100000000000001" customHeight="1">
      <c r="A106" s="59"/>
      <c r="B106" s="73"/>
      <c r="C106" s="74"/>
      <c r="D106" s="74"/>
      <c r="E106" s="74"/>
      <c r="F106" s="74"/>
      <c r="G106" s="74"/>
      <c r="H106" s="74"/>
      <c r="I106" s="74"/>
      <c r="J106" s="74"/>
      <c r="K106" s="74"/>
      <c r="L106" s="60"/>
    </row>
    <row r="107" spans="1:12" s="26" customFormat="1" ht="20.100000000000001" customHeight="1">
      <c r="A107" s="59"/>
      <c r="B107" s="73"/>
      <c r="C107" s="74"/>
      <c r="D107" s="74"/>
      <c r="E107" s="74"/>
      <c r="F107" s="74"/>
      <c r="G107" s="74"/>
      <c r="H107" s="74"/>
      <c r="I107" s="74"/>
      <c r="J107" s="74"/>
      <c r="K107" s="74"/>
      <c r="L107" s="60"/>
    </row>
    <row r="108" spans="1:12" s="26" customFormat="1" ht="20.100000000000001" customHeight="1">
      <c r="A108" s="59"/>
      <c r="B108" s="73"/>
      <c r="C108" s="74"/>
      <c r="D108" s="74"/>
      <c r="E108" s="74"/>
      <c r="F108" s="74"/>
      <c r="G108" s="74"/>
      <c r="H108" s="74"/>
      <c r="I108" s="74"/>
      <c r="J108" s="74"/>
      <c r="K108" s="74"/>
      <c r="L108" s="60"/>
    </row>
    <row r="109" spans="1:12" s="26" customFormat="1" ht="20.100000000000001" customHeight="1">
      <c r="A109" s="59"/>
      <c r="B109" s="73"/>
      <c r="C109" s="74"/>
      <c r="D109" s="74"/>
      <c r="E109" s="74"/>
      <c r="F109" s="74"/>
      <c r="G109" s="74"/>
      <c r="H109" s="74"/>
      <c r="I109" s="74"/>
      <c r="J109" s="74"/>
      <c r="K109" s="74"/>
      <c r="L109" s="60"/>
    </row>
    <row r="110" spans="1:12" s="26" customFormat="1" ht="20.100000000000001" customHeight="1">
      <c r="A110" s="59"/>
      <c r="B110" s="73"/>
      <c r="C110" s="74"/>
      <c r="D110" s="74"/>
      <c r="E110" s="74"/>
      <c r="F110" s="74"/>
      <c r="G110" s="74"/>
      <c r="H110" s="74"/>
      <c r="I110" s="74"/>
      <c r="J110" s="74"/>
      <c r="K110" s="74"/>
      <c r="L110" s="60"/>
    </row>
    <row r="111" spans="1:12" s="26" customFormat="1" ht="20.100000000000001" customHeight="1">
      <c r="A111" s="59"/>
      <c r="B111" s="73"/>
      <c r="C111" s="74"/>
      <c r="D111" s="74"/>
      <c r="E111" s="74"/>
      <c r="F111" s="74"/>
      <c r="G111" s="74"/>
      <c r="H111" s="74"/>
      <c r="I111" s="74"/>
      <c r="J111" s="74"/>
      <c r="K111" s="74"/>
      <c r="L111" s="60"/>
    </row>
    <row r="112" spans="1:12" s="26" customFormat="1" ht="20.100000000000001" customHeight="1">
      <c r="A112" s="59"/>
      <c r="B112" s="73"/>
      <c r="C112" s="74"/>
      <c r="D112" s="74"/>
      <c r="E112" s="74"/>
      <c r="F112" s="74"/>
      <c r="G112" s="74"/>
      <c r="H112" s="74"/>
      <c r="I112" s="74"/>
      <c r="J112" s="74"/>
      <c r="K112" s="74"/>
      <c r="L112" s="60"/>
    </row>
    <row r="113" spans="1:12" s="26" customFormat="1" ht="20.100000000000001" customHeight="1">
      <c r="A113" s="59"/>
      <c r="B113" s="73"/>
      <c r="C113" s="74"/>
      <c r="D113" s="74"/>
      <c r="E113" s="74"/>
      <c r="F113" s="74"/>
      <c r="G113" s="74"/>
      <c r="H113" s="74"/>
      <c r="I113" s="74"/>
      <c r="J113" s="74"/>
      <c r="K113" s="74"/>
      <c r="L113" s="60"/>
    </row>
    <row r="114" spans="1:12" s="26" customFormat="1" ht="20.100000000000001" customHeight="1">
      <c r="A114" s="59"/>
      <c r="B114" s="73"/>
      <c r="C114" s="74"/>
      <c r="D114" s="74"/>
      <c r="E114" s="74"/>
      <c r="F114" s="74"/>
      <c r="G114" s="74"/>
      <c r="H114" s="74"/>
      <c r="I114" s="74"/>
      <c r="J114" s="74"/>
      <c r="K114" s="74"/>
      <c r="L114" s="60"/>
    </row>
    <row r="115" spans="1:12" s="26" customFormat="1" ht="20.100000000000001" customHeight="1">
      <c r="A115" s="59"/>
      <c r="B115" s="73"/>
      <c r="C115" s="74"/>
      <c r="D115" s="74"/>
      <c r="E115" s="74"/>
      <c r="F115" s="74"/>
      <c r="G115" s="74"/>
      <c r="H115" s="74"/>
      <c r="I115" s="74"/>
      <c r="J115" s="74"/>
      <c r="K115" s="74"/>
      <c r="L115" s="60"/>
    </row>
    <row r="116" spans="1:12" s="26" customFormat="1" ht="20.100000000000001" customHeight="1">
      <c r="A116" s="59"/>
      <c r="B116" s="73"/>
      <c r="C116" s="74"/>
      <c r="D116" s="74"/>
      <c r="E116" s="74"/>
      <c r="F116" s="74"/>
      <c r="G116" s="74"/>
      <c r="H116" s="74"/>
      <c r="I116" s="74"/>
      <c r="J116" s="74"/>
      <c r="K116" s="74"/>
      <c r="L116" s="60"/>
    </row>
  </sheetData>
  <mergeCells count="6">
    <mergeCell ref="A82:L82"/>
    <mergeCell ref="A3:L3"/>
    <mergeCell ref="A4:L4"/>
    <mergeCell ref="A42:L42"/>
    <mergeCell ref="A43:L43"/>
    <mergeCell ref="A81:L81"/>
  </mergeCells>
  <printOptions horizontalCentered="1" verticalCentered="1"/>
  <pageMargins left="0.19685039370078741" right="0.19685039370078741" top="0.39370078740157483" bottom="0.39370078740157483" header="0.59055118110236227" footer="0.19685039370078741"/>
  <pageSetup paperSize="9" scale="60" firstPageNumber="33" orientation="landscape" useFirstPageNumber="1" r:id="rId1"/>
  <headerFooter>
    <oddHeader>&amp;L&amp;"Times New Roman,Gras"&amp;20&amp;K05-022Gouvernorat Monastir&amp;R&amp;"Times New Roman,Gras"&amp;20&amp;K05-022 ولاية المنستير</oddHeader>
    <oddFooter>&amp;L&amp;"Times New Roman,Gras"&amp;18&amp;K05-022Statistique Tunisie /RGPH 2014&amp;C&amp;"Times New Roman,Gras"&amp;18&amp;K05-022&amp;P&amp;R&amp;"Times New Roman,Gras"&amp;18&amp;K05-022 إحصائيات تونس /تعداد 2014</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6:K428"/>
  <sheetViews>
    <sheetView view="pageBreakPreview" zoomScale="70" zoomScaleNormal="75" zoomScaleSheetLayoutView="70" workbookViewId="0"/>
  </sheetViews>
  <sheetFormatPr baseColWidth="10" defaultRowHeight="15" customHeight="1"/>
  <cols>
    <col min="1" max="1" width="33.85546875" style="190" customWidth="1"/>
    <col min="2" max="2" width="27.5703125" style="191" customWidth="1"/>
    <col min="3" max="3" width="27.28515625" style="191" customWidth="1"/>
    <col min="4" max="4" width="25" style="191" customWidth="1"/>
    <col min="5" max="5" width="20.85546875" style="191" customWidth="1"/>
    <col min="6" max="6" width="21" style="191" customWidth="1"/>
    <col min="7" max="7" width="24.5703125" style="191" customWidth="1"/>
    <col min="8" max="8" width="18.7109375" style="191" customWidth="1"/>
    <col min="9" max="9" width="29.28515625" style="192" customWidth="1"/>
    <col min="10" max="16384" width="11.42578125" style="189"/>
  </cols>
  <sheetData>
    <row r="26" spans="1:9" ht="80.099999999999994" customHeight="1">
      <c r="A26" s="438" t="s">
        <v>144</v>
      </c>
      <c r="B26" s="439"/>
      <c r="C26" s="439"/>
      <c r="D26" s="439"/>
      <c r="E26" s="439"/>
      <c r="F26" s="439"/>
      <c r="G26" s="439"/>
      <c r="H26" s="439"/>
      <c r="I26" s="439"/>
    </row>
    <row r="91" ht="24.75" customHeight="1"/>
    <row r="92" ht="24.75" customHeight="1"/>
    <row r="93" ht="24.75" customHeight="1"/>
    <row r="94" ht="24.75" customHeight="1"/>
    <row r="95" ht="24.75" customHeight="1"/>
    <row r="96" ht="24.75" customHeight="1"/>
    <row r="97" spans="1:9" ht="24.75" customHeight="1"/>
    <row r="98" spans="1:9" ht="24.75" customHeight="1"/>
    <row r="99" spans="1:9" ht="24.75" customHeight="1"/>
    <row r="100" spans="1:9" ht="24.75" customHeight="1"/>
    <row r="101" spans="1:9" ht="24.75" customHeight="1"/>
    <row r="102" spans="1:9" ht="24.75" customHeight="1"/>
    <row r="103" spans="1:9" ht="24.75" customHeight="1"/>
    <row r="104" spans="1:9" ht="24.75" customHeight="1"/>
    <row r="105" spans="1:9" ht="24.75" customHeight="1"/>
    <row r="106" spans="1:9" ht="24.75" customHeight="1"/>
    <row r="107" spans="1:9" ht="24.75" customHeight="1"/>
    <row r="108" spans="1:9" ht="24.75" customHeight="1"/>
    <row r="109" spans="1:9" ht="24.75" customHeight="1"/>
    <row r="110" spans="1:9" s="193" customFormat="1" ht="60" customHeight="1">
      <c r="A110" s="440" t="s">
        <v>145</v>
      </c>
      <c r="B110" s="440"/>
      <c r="C110" s="440"/>
      <c r="D110" s="440"/>
      <c r="E110" s="440"/>
      <c r="F110" s="440"/>
      <c r="G110" s="440"/>
      <c r="H110" s="440"/>
      <c r="I110" s="440"/>
    </row>
    <row r="111" spans="1:9" s="194" customFormat="1" ht="20.100000000000001" customHeight="1">
      <c r="A111" s="441" t="s">
        <v>146</v>
      </c>
      <c r="B111" s="441"/>
      <c r="C111" s="441"/>
      <c r="D111" s="441"/>
      <c r="E111" s="441"/>
      <c r="F111" s="441"/>
      <c r="G111" s="441"/>
      <c r="H111" s="441"/>
      <c r="I111" s="441"/>
    </row>
    <row r="112" spans="1:9" s="194" customFormat="1" ht="39.950000000000003" customHeight="1">
      <c r="A112" s="442" t="s">
        <v>147</v>
      </c>
      <c r="B112" s="444" t="s">
        <v>148</v>
      </c>
      <c r="C112" s="444"/>
      <c r="D112" s="445" t="s">
        <v>149</v>
      </c>
      <c r="E112" s="445"/>
      <c r="F112" s="445"/>
      <c r="G112" s="445"/>
      <c r="H112" s="446" t="s">
        <v>150</v>
      </c>
      <c r="I112" s="448" t="s">
        <v>23</v>
      </c>
    </row>
    <row r="113" spans="1:11" s="194" customFormat="1" ht="99.95" customHeight="1">
      <c r="A113" s="443"/>
      <c r="B113" s="449" t="s">
        <v>151</v>
      </c>
      <c r="C113" s="450"/>
      <c r="D113" s="119" t="s">
        <v>152</v>
      </c>
      <c r="E113" s="119" t="s">
        <v>153</v>
      </c>
      <c r="F113" s="119" t="s">
        <v>154</v>
      </c>
      <c r="G113" s="119" t="s">
        <v>155</v>
      </c>
      <c r="H113" s="447"/>
      <c r="I113" s="448"/>
    </row>
    <row r="114" spans="1:11" s="194" customFormat="1" ht="20.100000000000001" customHeight="1">
      <c r="A114" s="195" t="s">
        <v>17</v>
      </c>
      <c r="B114" s="451">
        <v>0</v>
      </c>
      <c r="C114" s="452"/>
      <c r="D114" s="196">
        <v>0</v>
      </c>
      <c r="E114" s="196">
        <v>0.1</v>
      </c>
      <c r="F114" s="196">
        <v>0</v>
      </c>
      <c r="G114" s="196">
        <v>99.9</v>
      </c>
      <c r="H114" s="197">
        <v>29178</v>
      </c>
      <c r="I114" s="198" t="s">
        <v>18</v>
      </c>
    </row>
    <row r="115" spans="1:11" s="194" customFormat="1" ht="20.100000000000001" customHeight="1">
      <c r="A115" s="199" t="s">
        <v>15</v>
      </c>
      <c r="B115" s="436">
        <v>0</v>
      </c>
      <c r="C115" s="437"/>
      <c r="D115" s="200">
        <v>0</v>
      </c>
      <c r="E115" s="200">
        <v>0.5</v>
      </c>
      <c r="F115" s="200">
        <v>5.7278652897305542E-2</v>
      </c>
      <c r="G115" s="200">
        <v>99.441314097189291</v>
      </c>
      <c r="H115" s="201">
        <v>5163</v>
      </c>
      <c r="I115" s="202" t="s">
        <v>16</v>
      </c>
    </row>
    <row r="116" spans="1:11" s="194" customFormat="1" ht="20.100000000000001" customHeight="1">
      <c r="A116" s="195" t="s">
        <v>73</v>
      </c>
      <c r="B116" s="451">
        <v>0</v>
      </c>
      <c r="C116" s="452"/>
      <c r="D116" s="196">
        <v>0</v>
      </c>
      <c r="E116" s="196">
        <v>0</v>
      </c>
      <c r="F116" s="196">
        <v>0</v>
      </c>
      <c r="G116" s="196">
        <v>100</v>
      </c>
      <c r="H116" s="197">
        <v>7077</v>
      </c>
      <c r="I116" s="198" t="s">
        <v>75</v>
      </c>
    </row>
    <row r="117" spans="1:11" s="205" customFormat="1" ht="20.100000000000001" customHeight="1">
      <c r="A117" s="203" t="s">
        <v>76</v>
      </c>
      <c r="B117" s="436">
        <v>0</v>
      </c>
      <c r="C117" s="437"/>
      <c r="D117" s="200">
        <v>0</v>
      </c>
      <c r="E117" s="200">
        <v>0.18</v>
      </c>
      <c r="F117" s="200">
        <v>0.31626506024096057</v>
      </c>
      <c r="G117" s="200">
        <v>99.5</v>
      </c>
      <c r="H117" s="201">
        <v>6640</v>
      </c>
      <c r="I117" s="204" t="s">
        <v>156</v>
      </c>
      <c r="J117" s="194"/>
      <c r="K117" s="194"/>
    </row>
    <row r="118" spans="1:11" s="205" customFormat="1" ht="20.100000000000001" customHeight="1">
      <c r="A118" s="206" t="s">
        <v>13</v>
      </c>
      <c r="B118" s="451">
        <v>0</v>
      </c>
      <c r="C118" s="452"/>
      <c r="D118" s="196">
        <v>0</v>
      </c>
      <c r="E118" s="196">
        <v>5.6762052384824499E-2</v>
      </c>
      <c r="F118" s="196">
        <v>0</v>
      </c>
      <c r="G118" s="196">
        <v>99.914681989062103</v>
      </c>
      <c r="H118" s="197">
        <v>3457</v>
      </c>
      <c r="I118" s="198" t="s">
        <v>14</v>
      </c>
      <c r="J118" s="194"/>
      <c r="K118" s="194"/>
    </row>
    <row r="119" spans="1:11" s="205" customFormat="1" ht="20.100000000000001" customHeight="1">
      <c r="A119" s="203" t="s">
        <v>11</v>
      </c>
      <c r="B119" s="436">
        <v>0</v>
      </c>
      <c r="C119" s="437"/>
      <c r="D119" s="200">
        <v>0</v>
      </c>
      <c r="E119" s="200">
        <v>0.31298895837577922</v>
      </c>
      <c r="F119" s="200">
        <v>6.6777963272120835E-2</v>
      </c>
      <c r="G119" s="200">
        <v>99.613555282024933</v>
      </c>
      <c r="H119" s="201">
        <v>14975</v>
      </c>
      <c r="I119" s="202" t="s">
        <v>12</v>
      </c>
      <c r="J119" s="194"/>
      <c r="K119" s="194"/>
    </row>
    <row r="120" spans="1:11" s="205" customFormat="1" ht="20.100000000000001" customHeight="1">
      <c r="A120" s="206" t="s">
        <v>77</v>
      </c>
      <c r="B120" s="451">
        <v>0</v>
      </c>
      <c r="C120" s="452"/>
      <c r="D120" s="196">
        <v>0</v>
      </c>
      <c r="E120" s="196">
        <v>2.7614557711579044E-2</v>
      </c>
      <c r="F120" s="196">
        <v>0</v>
      </c>
      <c r="G120" s="196">
        <v>99.958720506513629</v>
      </c>
      <c r="H120" s="197">
        <v>7318</v>
      </c>
      <c r="I120" s="198" t="s">
        <v>24</v>
      </c>
      <c r="J120" s="194"/>
      <c r="K120" s="194"/>
    </row>
    <row r="121" spans="1:11" s="205" customFormat="1" ht="20.100000000000001" customHeight="1">
      <c r="A121" s="207" t="s">
        <v>10</v>
      </c>
      <c r="B121" s="436">
        <v>0</v>
      </c>
      <c r="C121" s="437"/>
      <c r="D121" s="200">
        <v>0</v>
      </c>
      <c r="E121" s="200">
        <v>0.30781492214550482</v>
      </c>
      <c r="F121" s="200">
        <v>0.10748407748777562</v>
      </c>
      <c r="G121" s="200">
        <v>99.584701000366309</v>
      </c>
      <c r="H121" s="201">
        <v>19804</v>
      </c>
      <c r="I121" s="204" t="s">
        <v>74</v>
      </c>
      <c r="J121" s="194"/>
      <c r="K121" s="194"/>
    </row>
    <row r="122" spans="1:11" s="205" customFormat="1" ht="20.100000000000001" customHeight="1">
      <c r="A122" s="208" t="s">
        <v>8</v>
      </c>
      <c r="B122" s="451">
        <v>0</v>
      </c>
      <c r="C122" s="452"/>
      <c r="D122" s="196">
        <v>0</v>
      </c>
      <c r="E122" s="196">
        <v>4.4070637162098747E-2</v>
      </c>
      <c r="F122" s="196">
        <v>0.2965163729882358</v>
      </c>
      <c r="G122" s="196">
        <v>99.637688027868251</v>
      </c>
      <c r="H122" s="197">
        <v>4603</v>
      </c>
      <c r="I122" s="209" t="s">
        <v>9</v>
      </c>
      <c r="J122" s="194"/>
      <c r="K122" s="194"/>
    </row>
    <row r="123" spans="1:11" s="205" customFormat="1" ht="20.100000000000001" customHeight="1">
      <c r="A123" s="207" t="s">
        <v>6</v>
      </c>
      <c r="B123" s="436">
        <v>0</v>
      </c>
      <c r="C123" s="437"/>
      <c r="D123" s="200">
        <v>0</v>
      </c>
      <c r="E123" s="200">
        <v>0.10902964563404714</v>
      </c>
      <c r="F123" s="200">
        <v>3.3307069694147852E-2</v>
      </c>
      <c r="G123" s="200">
        <v>99.857663284671816</v>
      </c>
      <c r="H123" s="201">
        <v>9105</v>
      </c>
      <c r="I123" s="204" t="s">
        <v>7</v>
      </c>
      <c r="J123" s="194"/>
      <c r="K123" s="194"/>
    </row>
    <row r="124" spans="1:11" s="205" customFormat="1" ht="20.100000000000001" customHeight="1">
      <c r="A124" s="208" t="s">
        <v>4</v>
      </c>
      <c r="B124" s="451">
        <v>0</v>
      </c>
      <c r="C124" s="452"/>
      <c r="D124" s="196">
        <v>0</v>
      </c>
      <c r="E124" s="196">
        <v>0.33618436180490907</v>
      </c>
      <c r="F124" s="196">
        <v>8.1038339476754775E-3</v>
      </c>
      <c r="G124" s="196">
        <v>99.655711804247389</v>
      </c>
      <c r="H124" s="197">
        <v>12161</v>
      </c>
      <c r="I124" s="209" t="s">
        <v>5</v>
      </c>
      <c r="J124" s="194"/>
      <c r="K124" s="194"/>
    </row>
    <row r="125" spans="1:11" s="205" customFormat="1" ht="20.100000000000001" customHeight="1">
      <c r="A125" s="207" t="s">
        <v>2</v>
      </c>
      <c r="B125" s="436">
        <v>0</v>
      </c>
      <c r="C125" s="437"/>
      <c r="D125" s="200">
        <v>0</v>
      </c>
      <c r="E125" s="200">
        <v>7.4588920687959775E-2</v>
      </c>
      <c r="F125" s="200">
        <v>0</v>
      </c>
      <c r="G125" s="200">
        <v>99.900283008632485</v>
      </c>
      <c r="H125" s="201">
        <v>8027</v>
      </c>
      <c r="I125" s="204" t="s">
        <v>3</v>
      </c>
      <c r="J125" s="194"/>
      <c r="K125" s="194"/>
    </row>
    <row r="126" spans="1:11" s="205" customFormat="1" ht="20.100000000000001" customHeight="1">
      <c r="A126" s="206" t="s">
        <v>0</v>
      </c>
      <c r="B126" s="451">
        <v>0</v>
      </c>
      <c r="C126" s="452"/>
      <c r="D126" s="196">
        <v>0</v>
      </c>
      <c r="E126" s="196">
        <v>0.47105212175545313</v>
      </c>
      <c r="F126" s="196">
        <v>0</v>
      </c>
      <c r="G126" s="196">
        <v>99.51251942416215</v>
      </c>
      <c r="H126" s="197">
        <v>6087</v>
      </c>
      <c r="I126" s="198" t="s">
        <v>1</v>
      </c>
      <c r="J126" s="194"/>
      <c r="K126" s="194"/>
    </row>
    <row r="127" spans="1:11" s="205" customFormat="1" ht="20.100000000000001" customHeight="1">
      <c r="A127" s="210" t="s">
        <v>157</v>
      </c>
      <c r="B127" s="453">
        <v>0</v>
      </c>
      <c r="C127" s="454"/>
      <c r="D127" s="211">
        <v>0</v>
      </c>
      <c r="E127" s="212">
        <v>0.192451124285727</v>
      </c>
      <c r="F127" s="212">
        <v>5.5324082596988955E-2</v>
      </c>
      <c r="G127" s="212">
        <v>99.746233393947904</v>
      </c>
      <c r="H127" s="213">
        <v>133595</v>
      </c>
      <c r="I127" s="214" t="s">
        <v>25</v>
      </c>
      <c r="J127" s="194"/>
      <c r="K127" s="194"/>
    </row>
    <row r="128" spans="1:11" s="205" customFormat="1" ht="20.100000000000001" customHeight="1">
      <c r="A128" s="215" t="s">
        <v>28</v>
      </c>
      <c r="B128" s="455">
        <v>0.16479106883866848</v>
      </c>
      <c r="C128" s="456"/>
      <c r="D128" s="216">
        <v>2.3901024445774355E-2</v>
      </c>
      <c r="E128" s="216">
        <v>0.86638456678920805</v>
      </c>
      <c r="F128" s="216">
        <v>0.15962925121826926</v>
      </c>
      <c r="G128" s="216">
        <v>98.950085157544322</v>
      </c>
      <c r="H128" s="217">
        <v>1901363</v>
      </c>
      <c r="I128" s="218" t="s">
        <v>158</v>
      </c>
      <c r="J128" s="194"/>
      <c r="K128" s="194"/>
    </row>
    <row r="129" spans="1:11" s="224" customFormat="1" ht="20.100000000000001" customHeight="1">
      <c r="A129" s="219"/>
      <c r="B129" s="220"/>
      <c r="C129" s="220"/>
      <c r="D129" s="220"/>
      <c r="E129" s="220"/>
      <c r="F129" s="220"/>
      <c r="G129" s="220"/>
      <c r="H129" s="221"/>
      <c r="I129" s="222"/>
      <c r="J129" s="223"/>
      <c r="K129" s="223"/>
    </row>
    <row r="130" spans="1:11" s="224" customFormat="1" ht="20.100000000000001" customHeight="1">
      <c r="A130" s="219"/>
      <c r="B130" s="220"/>
      <c r="C130" s="220"/>
      <c r="D130" s="220"/>
      <c r="E130" s="220"/>
      <c r="F130" s="220"/>
      <c r="G130" s="220"/>
      <c r="H130" s="221"/>
      <c r="I130" s="222"/>
      <c r="J130" s="223"/>
      <c r="K130" s="223"/>
    </row>
    <row r="131" spans="1:11" s="224" customFormat="1" ht="20.100000000000001" customHeight="1">
      <c r="A131" s="219"/>
      <c r="B131" s="220"/>
      <c r="C131" s="220"/>
      <c r="D131" s="220"/>
      <c r="E131" s="220"/>
      <c r="F131" s="220"/>
      <c r="G131" s="220"/>
      <c r="H131" s="221"/>
      <c r="I131" s="222"/>
      <c r="J131" s="223"/>
      <c r="K131" s="223"/>
    </row>
    <row r="132" spans="1:11" s="224" customFormat="1" ht="20.100000000000001" customHeight="1">
      <c r="A132" s="219"/>
      <c r="B132" s="220"/>
      <c r="C132" s="220"/>
      <c r="D132" s="220"/>
      <c r="E132" s="220"/>
      <c r="F132" s="220"/>
      <c r="G132" s="220"/>
      <c r="H132" s="221"/>
      <c r="I132" s="222"/>
      <c r="J132" s="223"/>
      <c r="K132" s="223"/>
    </row>
    <row r="133" spans="1:11" s="224" customFormat="1" ht="20.100000000000001" customHeight="1">
      <c r="A133" s="219"/>
      <c r="B133" s="220"/>
      <c r="C133" s="220"/>
      <c r="D133" s="220"/>
      <c r="E133" s="220"/>
      <c r="F133" s="220"/>
      <c r="G133" s="220"/>
      <c r="H133" s="221"/>
      <c r="I133" s="222"/>
      <c r="J133" s="223"/>
      <c r="K133" s="223"/>
    </row>
    <row r="134" spans="1:11" s="224" customFormat="1" ht="20.100000000000001" customHeight="1">
      <c r="A134" s="219"/>
      <c r="B134" s="220"/>
      <c r="C134" s="220"/>
      <c r="D134" s="220"/>
      <c r="E134" s="220"/>
      <c r="F134" s="220"/>
      <c r="G134" s="220"/>
      <c r="H134" s="221"/>
      <c r="I134" s="222"/>
      <c r="J134" s="223"/>
      <c r="K134" s="223"/>
    </row>
    <row r="135" spans="1:11" s="224" customFormat="1" ht="20.100000000000001" customHeight="1">
      <c r="A135" s="219"/>
      <c r="B135" s="220"/>
      <c r="C135" s="220"/>
      <c r="D135" s="220"/>
      <c r="E135" s="220"/>
      <c r="F135" s="220"/>
      <c r="G135" s="220"/>
      <c r="H135" s="221"/>
      <c r="I135" s="222"/>
      <c r="J135" s="223"/>
      <c r="K135" s="223"/>
    </row>
    <row r="136" spans="1:11" s="224" customFormat="1" ht="20.100000000000001" customHeight="1">
      <c r="A136" s="219"/>
      <c r="B136" s="220"/>
      <c r="C136" s="220"/>
      <c r="D136" s="220"/>
      <c r="E136" s="220"/>
      <c r="F136" s="220"/>
      <c r="G136" s="220"/>
      <c r="H136" s="221"/>
      <c r="I136" s="222"/>
      <c r="J136" s="223"/>
      <c r="K136" s="223"/>
    </row>
    <row r="137" spans="1:11" s="224" customFormat="1" ht="20.100000000000001" customHeight="1">
      <c r="A137" s="219"/>
      <c r="B137" s="220"/>
      <c r="C137" s="220"/>
      <c r="D137" s="220"/>
      <c r="E137" s="220"/>
      <c r="F137" s="220"/>
      <c r="G137" s="220"/>
      <c r="H137" s="221"/>
      <c r="I137" s="222"/>
      <c r="J137" s="223"/>
      <c r="K137" s="223"/>
    </row>
    <row r="138" spans="1:11" s="224" customFormat="1" ht="20.100000000000001" customHeight="1">
      <c r="A138" s="219"/>
      <c r="B138" s="220"/>
      <c r="C138" s="220"/>
      <c r="D138" s="220"/>
      <c r="E138" s="220"/>
      <c r="F138" s="220"/>
      <c r="G138" s="220"/>
      <c r="H138" s="221"/>
      <c r="I138" s="222"/>
      <c r="J138" s="223"/>
      <c r="K138" s="223"/>
    </row>
    <row r="139" spans="1:11" s="224" customFormat="1" ht="20.100000000000001" customHeight="1">
      <c r="A139" s="219"/>
      <c r="B139" s="220"/>
      <c r="C139" s="220"/>
      <c r="D139" s="220"/>
      <c r="E139" s="220"/>
      <c r="F139" s="220"/>
      <c r="G139" s="220"/>
      <c r="H139" s="221"/>
      <c r="I139" s="222"/>
      <c r="J139" s="223"/>
      <c r="K139" s="223"/>
    </row>
    <row r="140" spans="1:11" s="224" customFormat="1" ht="20.100000000000001" customHeight="1">
      <c r="A140" s="219"/>
      <c r="B140" s="220"/>
      <c r="C140" s="220"/>
      <c r="D140" s="220"/>
      <c r="E140" s="220"/>
      <c r="F140" s="220"/>
      <c r="G140" s="220"/>
      <c r="H140" s="221"/>
      <c r="I140" s="222"/>
      <c r="J140" s="223"/>
      <c r="K140" s="223"/>
    </row>
    <row r="141" spans="1:11" s="224" customFormat="1" ht="20.100000000000001" customHeight="1">
      <c r="A141" s="219"/>
      <c r="B141" s="220"/>
      <c r="C141" s="220"/>
      <c r="D141" s="220"/>
      <c r="E141" s="220"/>
      <c r="F141" s="220"/>
      <c r="G141" s="220"/>
      <c r="H141" s="221"/>
      <c r="I141" s="222"/>
      <c r="J141" s="223"/>
      <c r="K141" s="223"/>
    </row>
    <row r="142" spans="1:11" s="224" customFormat="1" ht="20.100000000000001" customHeight="1">
      <c r="A142" s="219"/>
      <c r="B142" s="220"/>
      <c r="C142" s="220"/>
      <c r="D142" s="220"/>
      <c r="E142" s="220"/>
      <c r="F142" s="220"/>
      <c r="G142" s="220"/>
      <c r="H142" s="221"/>
      <c r="I142" s="222"/>
      <c r="J142" s="223"/>
      <c r="K142" s="223"/>
    </row>
    <row r="143" spans="1:11" s="224" customFormat="1" ht="20.100000000000001" customHeight="1">
      <c r="A143" s="219"/>
      <c r="B143" s="220"/>
      <c r="C143" s="220"/>
      <c r="D143" s="220"/>
      <c r="E143" s="220"/>
      <c r="F143" s="220"/>
      <c r="G143" s="220"/>
      <c r="H143" s="221"/>
      <c r="I143" s="222"/>
      <c r="J143" s="223"/>
      <c r="K143" s="223"/>
    </row>
    <row r="144" spans="1:11" s="224" customFormat="1" ht="20.100000000000001" customHeight="1">
      <c r="A144" s="219"/>
      <c r="B144" s="220"/>
      <c r="C144" s="220"/>
      <c r="D144" s="220"/>
      <c r="E144" s="220"/>
      <c r="F144" s="220"/>
      <c r="G144" s="220"/>
      <c r="H144" s="221"/>
      <c r="I144" s="222"/>
      <c r="J144" s="223"/>
      <c r="K144" s="223"/>
    </row>
    <row r="145" spans="1:11" s="224" customFormat="1" ht="20.100000000000001" customHeight="1">
      <c r="A145" s="219"/>
      <c r="B145" s="220"/>
      <c r="C145" s="220"/>
      <c r="D145" s="220"/>
      <c r="E145" s="220"/>
      <c r="F145" s="220"/>
      <c r="G145" s="220"/>
      <c r="H145" s="221"/>
      <c r="I145" s="222"/>
      <c r="J145" s="223"/>
      <c r="K145" s="223"/>
    </row>
    <row r="146" spans="1:11" s="224" customFormat="1" ht="20.100000000000001" customHeight="1">
      <c r="A146" s="219"/>
      <c r="B146" s="220"/>
      <c r="C146" s="220"/>
      <c r="D146" s="220"/>
      <c r="E146" s="220"/>
      <c r="F146" s="220"/>
      <c r="G146" s="220"/>
      <c r="H146" s="221"/>
      <c r="I146" s="222"/>
      <c r="J146" s="223"/>
      <c r="K146" s="223"/>
    </row>
    <row r="147" spans="1:11" s="224" customFormat="1" ht="20.100000000000001" customHeight="1">
      <c r="A147" s="219"/>
      <c r="B147" s="220"/>
      <c r="C147" s="220"/>
      <c r="D147" s="220"/>
      <c r="E147" s="220"/>
      <c r="F147" s="220"/>
      <c r="G147" s="220"/>
      <c r="H147" s="221"/>
      <c r="I147" s="222"/>
      <c r="J147" s="223"/>
      <c r="K147" s="223"/>
    </row>
    <row r="148" spans="1:11" s="224" customFormat="1" ht="20.100000000000001" customHeight="1">
      <c r="A148" s="219"/>
      <c r="B148" s="220"/>
      <c r="C148" s="220"/>
      <c r="D148" s="220"/>
      <c r="E148" s="220"/>
      <c r="F148" s="220"/>
      <c r="G148" s="220"/>
      <c r="H148" s="221"/>
      <c r="I148" s="222"/>
      <c r="J148" s="223"/>
      <c r="K148" s="223"/>
    </row>
    <row r="149" spans="1:11" s="224" customFormat="1" ht="20.100000000000001" customHeight="1">
      <c r="A149" s="219"/>
      <c r="B149" s="220"/>
      <c r="C149" s="220"/>
      <c r="D149" s="220"/>
      <c r="E149" s="220"/>
      <c r="F149" s="220"/>
      <c r="G149" s="220"/>
      <c r="H149" s="221"/>
      <c r="I149" s="222"/>
      <c r="J149" s="223"/>
      <c r="K149" s="223"/>
    </row>
    <row r="150" spans="1:11" s="224" customFormat="1" ht="20.100000000000001" customHeight="1">
      <c r="A150" s="219"/>
      <c r="B150" s="220"/>
      <c r="C150" s="220"/>
      <c r="D150" s="220"/>
      <c r="E150" s="220"/>
      <c r="F150" s="220"/>
      <c r="G150" s="220"/>
      <c r="H150" s="221"/>
      <c r="I150" s="222"/>
      <c r="J150" s="223"/>
      <c r="K150" s="223"/>
    </row>
    <row r="151" spans="1:11" s="224" customFormat="1" ht="20.100000000000001" customHeight="1">
      <c r="A151" s="219"/>
      <c r="B151" s="220"/>
      <c r="C151" s="220"/>
      <c r="D151" s="220"/>
      <c r="E151" s="220"/>
      <c r="F151" s="220"/>
      <c r="G151" s="220"/>
      <c r="H151" s="221"/>
      <c r="I151" s="222"/>
      <c r="J151" s="223"/>
      <c r="K151" s="223"/>
    </row>
    <row r="152" spans="1:11" s="224" customFormat="1" ht="20.100000000000001" customHeight="1">
      <c r="A152" s="219"/>
      <c r="B152" s="220"/>
      <c r="C152" s="220"/>
      <c r="D152" s="220"/>
      <c r="E152" s="220"/>
      <c r="F152" s="220"/>
      <c r="G152" s="220"/>
      <c r="H152" s="221"/>
      <c r="I152" s="222"/>
      <c r="J152" s="223"/>
      <c r="K152" s="223"/>
    </row>
    <row r="153" spans="1:11" s="224" customFormat="1" ht="20.100000000000001" customHeight="1">
      <c r="A153" s="219"/>
      <c r="B153" s="220"/>
      <c r="C153" s="220"/>
      <c r="D153" s="220"/>
      <c r="E153" s="220"/>
      <c r="F153" s="220"/>
      <c r="G153" s="220"/>
      <c r="H153" s="221"/>
      <c r="I153" s="222"/>
      <c r="J153" s="223"/>
      <c r="K153" s="223"/>
    </row>
    <row r="154" spans="1:11" s="224" customFormat="1" ht="20.100000000000001" customHeight="1">
      <c r="A154" s="219"/>
      <c r="B154" s="220"/>
      <c r="C154" s="220"/>
      <c r="D154" s="220"/>
      <c r="E154" s="220"/>
      <c r="F154" s="220"/>
      <c r="G154" s="220"/>
      <c r="H154" s="221"/>
      <c r="I154" s="222"/>
      <c r="J154" s="223"/>
      <c r="K154" s="223"/>
    </row>
    <row r="155" spans="1:11" s="224" customFormat="1" ht="20.100000000000001" customHeight="1">
      <c r="A155" s="219"/>
      <c r="B155" s="220"/>
      <c r="C155" s="220"/>
      <c r="D155" s="220"/>
      <c r="E155" s="220"/>
      <c r="F155" s="220"/>
      <c r="G155" s="220"/>
      <c r="H155" s="221"/>
      <c r="I155" s="222"/>
      <c r="J155" s="223"/>
      <c r="K155" s="223"/>
    </row>
    <row r="156" spans="1:11" s="224" customFormat="1" ht="20.100000000000001" customHeight="1">
      <c r="A156" s="219"/>
      <c r="B156" s="220"/>
      <c r="C156" s="220"/>
      <c r="D156" s="220"/>
      <c r="E156" s="220"/>
      <c r="F156" s="220"/>
      <c r="G156" s="220"/>
      <c r="H156" s="221"/>
      <c r="I156" s="222"/>
      <c r="J156" s="223"/>
      <c r="K156" s="223"/>
    </row>
    <row r="157" spans="1:11" s="224" customFormat="1" ht="20.100000000000001" customHeight="1">
      <c r="A157" s="219"/>
      <c r="B157" s="220"/>
      <c r="C157" s="220"/>
      <c r="D157" s="220"/>
      <c r="E157" s="220"/>
      <c r="F157" s="220"/>
      <c r="G157" s="220"/>
      <c r="H157" s="221"/>
      <c r="I157" s="222"/>
      <c r="J157" s="223"/>
      <c r="K157" s="223"/>
    </row>
    <row r="158" spans="1:11" s="224" customFormat="1" ht="20.100000000000001" customHeight="1">
      <c r="A158" s="219"/>
      <c r="B158" s="220"/>
      <c r="C158" s="220"/>
      <c r="D158" s="220"/>
      <c r="E158" s="220"/>
      <c r="F158" s="220"/>
      <c r="G158" s="220"/>
      <c r="H158" s="221"/>
      <c r="I158" s="222"/>
      <c r="J158" s="223"/>
      <c r="K158" s="223"/>
    </row>
    <row r="159" spans="1:11" s="224" customFormat="1" ht="20.100000000000001" customHeight="1">
      <c r="A159" s="219"/>
      <c r="B159" s="220"/>
      <c r="C159" s="220"/>
      <c r="D159" s="220"/>
      <c r="E159" s="220"/>
      <c r="F159" s="220"/>
      <c r="G159" s="220"/>
      <c r="H159" s="221"/>
      <c r="I159" s="222"/>
      <c r="J159" s="223"/>
      <c r="K159" s="223"/>
    </row>
    <row r="160" spans="1:11" s="224" customFormat="1" ht="20.100000000000001" customHeight="1">
      <c r="A160" s="219"/>
      <c r="B160" s="220"/>
      <c r="C160" s="220"/>
      <c r="D160" s="220"/>
      <c r="E160" s="220"/>
      <c r="F160" s="220"/>
      <c r="G160" s="220"/>
      <c r="H160" s="221"/>
      <c r="I160" s="222"/>
      <c r="J160" s="223"/>
      <c r="K160" s="223"/>
    </row>
    <row r="161" spans="1:11" s="224" customFormat="1" ht="20.100000000000001" customHeight="1">
      <c r="A161" s="219"/>
      <c r="B161" s="220"/>
      <c r="C161" s="220"/>
      <c r="D161" s="220"/>
      <c r="E161" s="220"/>
      <c r="F161" s="220"/>
      <c r="G161" s="220"/>
      <c r="H161" s="221"/>
      <c r="I161" s="222"/>
      <c r="J161" s="223"/>
      <c r="K161" s="223"/>
    </row>
    <row r="162" spans="1:11" s="224" customFormat="1" ht="20.100000000000001" customHeight="1">
      <c r="A162" s="219"/>
      <c r="B162" s="220"/>
      <c r="C162" s="220"/>
      <c r="D162" s="220"/>
      <c r="E162" s="220"/>
      <c r="F162" s="220"/>
      <c r="G162" s="220"/>
      <c r="H162" s="221"/>
      <c r="I162" s="222"/>
      <c r="J162" s="223"/>
      <c r="K162" s="223"/>
    </row>
    <row r="163" spans="1:11" s="224" customFormat="1" ht="20.100000000000001" customHeight="1">
      <c r="A163" s="219"/>
      <c r="B163" s="220"/>
      <c r="C163" s="220"/>
      <c r="D163" s="220"/>
      <c r="E163" s="220"/>
      <c r="F163" s="220"/>
      <c r="G163" s="220"/>
      <c r="H163" s="221"/>
      <c r="I163" s="222"/>
      <c r="J163" s="223"/>
      <c r="K163" s="223"/>
    </row>
    <row r="164" spans="1:11" s="224" customFormat="1" ht="20.100000000000001" customHeight="1">
      <c r="A164" s="219"/>
      <c r="B164" s="220"/>
      <c r="C164" s="220"/>
      <c r="D164" s="220"/>
      <c r="E164" s="220"/>
      <c r="F164" s="220"/>
      <c r="G164" s="220"/>
      <c r="H164" s="221"/>
      <c r="I164" s="222"/>
      <c r="J164" s="223"/>
      <c r="K164" s="223"/>
    </row>
    <row r="165" spans="1:11" s="224" customFormat="1" ht="20.100000000000001" customHeight="1">
      <c r="A165" s="219"/>
      <c r="B165" s="220"/>
      <c r="C165" s="220"/>
      <c r="D165" s="220"/>
      <c r="E165" s="220"/>
      <c r="F165" s="220"/>
      <c r="G165" s="220"/>
      <c r="H165" s="221"/>
      <c r="I165" s="222"/>
      <c r="J165" s="223"/>
      <c r="K165" s="223"/>
    </row>
    <row r="166" spans="1:11" s="224" customFormat="1" ht="20.100000000000001" customHeight="1">
      <c r="A166" s="219"/>
      <c r="B166" s="220"/>
      <c r="C166" s="220"/>
      <c r="D166" s="220"/>
      <c r="E166" s="220"/>
      <c r="F166" s="220"/>
      <c r="G166" s="220"/>
      <c r="H166" s="221"/>
      <c r="I166" s="222"/>
      <c r="J166" s="223"/>
      <c r="K166" s="223"/>
    </row>
    <row r="167" spans="1:11" s="224" customFormat="1" ht="20.100000000000001" customHeight="1">
      <c r="A167" s="219"/>
      <c r="B167" s="220"/>
      <c r="C167" s="220"/>
      <c r="D167" s="220"/>
      <c r="E167" s="220"/>
      <c r="F167" s="220"/>
      <c r="G167" s="220"/>
      <c r="H167" s="221"/>
      <c r="I167" s="222"/>
      <c r="J167" s="223"/>
      <c r="K167" s="223"/>
    </row>
    <row r="168" spans="1:11" s="224" customFormat="1" ht="20.100000000000001" customHeight="1">
      <c r="A168" s="219"/>
      <c r="B168" s="220"/>
      <c r="C168" s="220"/>
      <c r="D168" s="220"/>
      <c r="E168" s="220"/>
      <c r="F168" s="220"/>
      <c r="G168" s="220"/>
      <c r="H168" s="221"/>
      <c r="I168" s="222"/>
      <c r="J168" s="223"/>
      <c r="K168" s="223"/>
    </row>
    <row r="169" spans="1:11" s="224" customFormat="1" ht="20.100000000000001" customHeight="1">
      <c r="A169" s="219"/>
      <c r="B169" s="220"/>
      <c r="C169" s="220"/>
      <c r="D169" s="220"/>
      <c r="E169" s="220"/>
      <c r="F169" s="220"/>
      <c r="G169" s="220"/>
      <c r="H169" s="221"/>
      <c r="I169" s="222"/>
      <c r="J169" s="223"/>
      <c r="K169" s="223"/>
    </row>
    <row r="170" spans="1:11" s="224" customFormat="1" ht="20.100000000000001" customHeight="1">
      <c r="A170" s="219"/>
      <c r="B170" s="220"/>
      <c r="C170" s="220"/>
      <c r="D170" s="220"/>
      <c r="E170" s="220"/>
      <c r="F170" s="220"/>
      <c r="G170" s="220"/>
      <c r="H170" s="221"/>
      <c r="I170" s="222"/>
      <c r="J170" s="223"/>
      <c r="K170" s="223"/>
    </row>
    <row r="171" spans="1:11" s="224" customFormat="1" ht="20.100000000000001" customHeight="1">
      <c r="A171" s="219"/>
      <c r="B171" s="220"/>
      <c r="C171" s="220"/>
      <c r="D171" s="220"/>
      <c r="E171" s="220"/>
      <c r="F171" s="220"/>
      <c r="G171" s="220"/>
      <c r="H171" s="221"/>
      <c r="I171" s="222"/>
      <c r="J171" s="223"/>
      <c r="K171" s="223"/>
    </row>
    <row r="172" spans="1:11" s="224" customFormat="1" ht="20.100000000000001" customHeight="1">
      <c r="A172" s="219"/>
      <c r="B172" s="220"/>
      <c r="C172" s="220"/>
      <c r="D172" s="220"/>
      <c r="E172" s="220"/>
      <c r="F172" s="220"/>
      <c r="G172" s="220"/>
      <c r="H172" s="221"/>
      <c r="I172" s="222"/>
      <c r="J172" s="223"/>
      <c r="K172" s="223"/>
    </row>
    <row r="173" spans="1:11" s="224" customFormat="1" ht="20.100000000000001" customHeight="1">
      <c r="A173" s="219"/>
      <c r="B173" s="220"/>
      <c r="C173" s="220"/>
      <c r="D173" s="220"/>
      <c r="E173" s="220"/>
      <c r="F173" s="220"/>
      <c r="G173" s="220"/>
      <c r="H173" s="221"/>
      <c r="I173" s="222"/>
      <c r="J173" s="223"/>
      <c r="K173" s="223"/>
    </row>
    <row r="174" spans="1:11" s="224" customFormat="1" ht="20.100000000000001" customHeight="1">
      <c r="A174" s="219"/>
      <c r="B174" s="220"/>
      <c r="C174" s="220"/>
      <c r="D174" s="220"/>
      <c r="E174" s="220"/>
      <c r="F174" s="220"/>
      <c r="G174" s="220"/>
      <c r="H174" s="221"/>
      <c r="I174" s="222"/>
      <c r="J174" s="223"/>
      <c r="K174" s="223"/>
    </row>
    <row r="175" spans="1:11" s="224" customFormat="1" ht="20.100000000000001" customHeight="1">
      <c r="A175" s="219"/>
      <c r="B175" s="220"/>
      <c r="C175" s="220"/>
      <c r="D175" s="220"/>
      <c r="E175" s="220"/>
      <c r="F175" s="220"/>
      <c r="G175" s="220"/>
      <c r="H175" s="221"/>
      <c r="I175" s="222"/>
      <c r="J175" s="223"/>
      <c r="K175" s="223"/>
    </row>
    <row r="176" spans="1:11" s="224" customFormat="1" ht="20.100000000000001" customHeight="1">
      <c r="A176" s="219"/>
      <c r="B176" s="220"/>
      <c r="C176" s="220"/>
      <c r="D176" s="220"/>
      <c r="E176" s="220"/>
      <c r="F176" s="220"/>
      <c r="G176" s="220"/>
      <c r="H176" s="221"/>
      <c r="I176" s="222"/>
      <c r="J176" s="223"/>
      <c r="K176" s="223"/>
    </row>
    <row r="177" spans="1:11" s="224" customFormat="1" ht="20.100000000000001" customHeight="1">
      <c r="A177" s="219"/>
      <c r="B177" s="220"/>
      <c r="C177" s="220"/>
      <c r="D177" s="220"/>
      <c r="E177" s="220"/>
      <c r="F177" s="220"/>
      <c r="G177" s="220"/>
      <c r="H177" s="221"/>
      <c r="I177" s="222"/>
      <c r="J177" s="223"/>
      <c r="K177" s="223"/>
    </row>
    <row r="178" spans="1:11" s="224" customFormat="1" ht="20.100000000000001" customHeight="1">
      <c r="A178" s="219"/>
      <c r="B178" s="220"/>
      <c r="C178" s="220"/>
      <c r="D178" s="220"/>
      <c r="E178" s="220"/>
      <c r="F178" s="220"/>
      <c r="G178" s="220"/>
      <c r="H178" s="221"/>
      <c r="I178" s="222"/>
      <c r="J178" s="223"/>
      <c r="K178" s="223"/>
    </row>
    <row r="179" spans="1:11" s="224" customFormat="1" ht="20.100000000000001" customHeight="1">
      <c r="A179" s="219"/>
      <c r="B179" s="220"/>
      <c r="C179" s="220"/>
      <c r="D179" s="220"/>
      <c r="E179" s="220"/>
      <c r="F179" s="220"/>
      <c r="G179" s="220"/>
      <c r="H179" s="221"/>
      <c r="I179" s="222"/>
      <c r="J179" s="223"/>
      <c r="K179" s="223"/>
    </row>
    <row r="180" spans="1:11" s="224" customFormat="1" ht="20.100000000000001" customHeight="1">
      <c r="A180" s="219"/>
      <c r="B180" s="220"/>
      <c r="C180" s="220"/>
      <c r="D180" s="220"/>
      <c r="E180" s="220"/>
      <c r="F180" s="220"/>
      <c r="G180" s="220"/>
      <c r="H180" s="221"/>
      <c r="I180" s="222"/>
      <c r="J180" s="223"/>
      <c r="K180" s="223"/>
    </row>
    <row r="181" spans="1:11" s="224" customFormat="1" ht="20.100000000000001" customHeight="1">
      <c r="A181" s="219"/>
      <c r="B181" s="220"/>
      <c r="C181" s="220"/>
      <c r="D181" s="220"/>
      <c r="E181" s="220"/>
      <c r="F181" s="220"/>
      <c r="G181" s="220"/>
      <c r="H181" s="221"/>
      <c r="I181" s="222"/>
      <c r="J181" s="223"/>
      <c r="K181" s="223"/>
    </row>
    <row r="182" spans="1:11" s="224" customFormat="1" ht="20.100000000000001" customHeight="1">
      <c r="A182" s="219"/>
      <c r="B182" s="220"/>
      <c r="C182" s="220"/>
      <c r="D182" s="220"/>
      <c r="E182" s="220"/>
      <c r="F182" s="220"/>
      <c r="G182" s="220"/>
      <c r="H182" s="221"/>
      <c r="I182" s="222"/>
      <c r="J182" s="223"/>
      <c r="K182" s="223"/>
    </row>
    <row r="183" spans="1:11" s="224" customFormat="1" ht="20.100000000000001" customHeight="1">
      <c r="A183" s="219"/>
      <c r="B183" s="220"/>
      <c r="C183" s="220"/>
      <c r="D183" s="220"/>
      <c r="E183" s="220"/>
      <c r="F183" s="220"/>
      <c r="G183" s="220"/>
      <c r="H183" s="221"/>
      <c r="I183" s="222"/>
      <c r="J183" s="223"/>
      <c r="K183" s="223"/>
    </row>
    <row r="184" spans="1:11" s="224" customFormat="1" ht="20.100000000000001" customHeight="1">
      <c r="A184" s="219"/>
      <c r="B184" s="220"/>
      <c r="C184" s="220"/>
      <c r="D184" s="220"/>
      <c r="E184" s="220"/>
      <c r="F184" s="220"/>
      <c r="G184" s="220"/>
      <c r="H184" s="221"/>
      <c r="I184" s="222"/>
      <c r="J184" s="223"/>
      <c r="K184" s="223"/>
    </row>
    <row r="185" spans="1:11" s="224" customFormat="1" ht="20.100000000000001" customHeight="1">
      <c r="A185" s="219"/>
      <c r="B185" s="220"/>
      <c r="C185" s="220"/>
      <c r="D185" s="220"/>
      <c r="E185" s="220"/>
      <c r="F185" s="220"/>
      <c r="G185" s="220"/>
      <c r="H185" s="221"/>
      <c r="I185" s="222"/>
      <c r="J185" s="223"/>
      <c r="K185" s="223"/>
    </row>
    <row r="186" spans="1:11" s="224" customFormat="1" ht="20.100000000000001" customHeight="1">
      <c r="A186" s="219"/>
      <c r="B186" s="220"/>
      <c r="C186" s="220"/>
      <c r="D186" s="220"/>
      <c r="E186" s="220"/>
      <c r="F186" s="220"/>
      <c r="G186" s="220"/>
      <c r="H186" s="221"/>
      <c r="I186" s="222"/>
      <c r="J186" s="223"/>
      <c r="K186" s="223"/>
    </row>
    <row r="187" spans="1:11" s="224" customFormat="1" ht="20.100000000000001" customHeight="1">
      <c r="A187" s="219"/>
      <c r="B187" s="220"/>
      <c r="C187" s="220"/>
      <c r="D187" s="220"/>
      <c r="E187" s="220"/>
      <c r="F187" s="220"/>
      <c r="G187" s="220"/>
      <c r="H187" s="221"/>
      <c r="I187" s="222"/>
      <c r="J187" s="223"/>
      <c r="K187" s="223"/>
    </row>
    <row r="188" spans="1:11" s="224" customFormat="1" ht="20.100000000000001" customHeight="1">
      <c r="A188" s="219"/>
      <c r="B188" s="220"/>
      <c r="C188" s="220"/>
      <c r="D188" s="220"/>
      <c r="E188" s="220"/>
      <c r="F188" s="220"/>
      <c r="G188" s="220"/>
      <c r="H188" s="221"/>
      <c r="I188" s="222"/>
      <c r="J188" s="223"/>
      <c r="K188" s="223"/>
    </row>
    <row r="189" spans="1:11" s="224" customFormat="1" ht="20.100000000000001" customHeight="1">
      <c r="A189" s="219"/>
      <c r="B189" s="220"/>
      <c r="C189" s="220"/>
      <c r="D189" s="220"/>
      <c r="E189" s="220"/>
      <c r="F189" s="220"/>
      <c r="G189" s="220"/>
      <c r="H189" s="221"/>
      <c r="I189" s="222"/>
      <c r="J189" s="223"/>
      <c r="K189" s="223"/>
    </row>
    <row r="190" spans="1:11" s="224" customFormat="1" ht="20.100000000000001" customHeight="1">
      <c r="A190" s="219"/>
      <c r="B190" s="220"/>
      <c r="C190" s="220"/>
      <c r="D190" s="220"/>
      <c r="E190" s="220"/>
      <c r="F190" s="220"/>
      <c r="G190" s="220"/>
      <c r="H190" s="221"/>
      <c r="I190" s="222"/>
      <c r="J190" s="223"/>
      <c r="K190" s="223"/>
    </row>
    <row r="191" spans="1:11" s="224" customFormat="1" ht="20.100000000000001" customHeight="1">
      <c r="A191" s="219"/>
      <c r="B191" s="220"/>
      <c r="C191" s="220"/>
      <c r="D191" s="220"/>
      <c r="E191" s="220"/>
      <c r="F191" s="220"/>
      <c r="G191" s="220"/>
      <c r="H191" s="221"/>
      <c r="I191" s="222"/>
      <c r="J191" s="223"/>
      <c r="K191" s="223"/>
    </row>
    <row r="192" spans="1:11" s="224" customFormat="1" ht="20.100000000000001" customHeight="1">
      <c r="A192" s="219"/>
      <c r="B192" s="220"/>
      <c r="C192" s="220"/>
      <c r="D192" s="220"/>
      <c r="E192" s="220"/>
      <c r="F192" s="220"/>
      <c r="G192" s="220"/>
      <c r="H192" s="221"/>
      <c r="I192" s="222"/>
      <c r="J192" s="223"/>
      <c r="K192" s="223"/>
    </row>
    <row r="193" spans="1:11" s="224" customFormat="1" ht="20.100000000000001" customHeight="1">
      <c r="A193" s="219"/>
      <c r="B193" s="220"/>
      <c r="C193" s="220"/>
      <c r="D193" s="220"/>
      <c r="E193" s="220"/>
      <c r="F193" s="220"/>
      <c r="G193" s="220"/>
      <c r="H193" s="221"/>
      <c r="I193" s="222"/>
      <c r="J193" s="223"/>
      <c r="K193" s="223"/>
    </row>
    <row r="194" spans="1:11" s="224" customFormat="1" ht="20.100000000000001" customHeight="1">
      <c r="A194" s="219"/>
      <c r="B194" s="220"/>
      <c r="C194" s="220"/>
      <c r="D194" s="220"/>
      <c r="E194" s="220"/>
      <c r="F194" s="220"/>
      <c r="G194" s="220"/>
      <c r="H194" s="221"/>
      <c r="I194" s="222"/>
      <c r="J194" s="223"/>
      <c r="K194" s="223"/>
    </row>
    <row r="195" spans="1:11" s="193" customFormat="1" ht="60" customHeight="1">
      <c r="A195" s="225"/>
      <c r="B195" s="440" t="s">
        <v>159</v>
      </c>
      <c r="C195" s="440"/>
      <c r="D195" s="440"/>
      <c r="E195" s="440"/>
      <c r="F195" s="440"/>
      <c r="G195" s="440"/>
      <c r="H195" s="440"/>
      <c r="I195" s="440"/>
    </row>
    <row r="196" spans="1:11" s="194" customFormat="1" ht="20.25" customHeight="1">
      <c r="A196" s="226"/>
      <c r="B196" s="457" t="s">
        <v>146</v>
      </c>
      <c r="C196" s="457"/>
      <c r="D196" s="457"/>
      <c r="E196" s="457"/>
      <c r="F196" s="457"/>
      <c r="G196" s="457"/>
      <c r="H196" s="457"/>
      <c r="I196" s="457"/>
    </row>
    <row r="197" spans="1:11" s="194" customFormat="1" ht="120" customHeight="1">
      <c r="B197" s="227" t="s">
        <v>147</v>
      </c>
      <c r="C197" s="228" t="s">
        <v>160</v>
      </c>
      <c r="D197" s="229" t="s">
        <v>161</v>
      </c>
      <c r="E197" s="228" t="s">
        <v>162</v>
      </c>
      <c r="F197" s="229" t="s">
        <v>163</v>
      </c>
      <c r="G197" s="228" t="s">
        <v>164</v>
      </c>
      <c r="H197" s="230" t="s">
        <v>165</v>
      </c>
      <c r="I197" s="231" t="s">
        <v>23</v>
      </c>
    </row>
    <row r="198" spans="1:11" s="205" customFormat="1" ht="20.100000000000001" customHeight="1">
      <c r="B198" s="203" t="s">
        <v>17</v>
      </c>
      <c r="C198" s="200">
        <v>40.317639897549796</v>
      </c>
      <c r="D198" s="200">
        <v>98.580980866236061</v>
      </c>
      <c r="E198" s="200">
        <v>99.754525305867887</v>
      </c>
      <c r="F198" s="200">
        <v>3.4272397011446977E-3</v>
      </c>
      <c r="G198" s="200">
        <v>99.996572760298861</v>
      </c>
      <c r="H198" s="201">
        <v>29178</v>
      </c>
      <c r="I198" s="232" t="s">
        <v>18</v>
      </c>
    </row>
    <row r="199" spans="1:11" s="205" customFormat="1" ht="20.100000000000001" customHeight="1">
      <c r="B199" s="206" t="s">
        <v>15</v>
      </c>
      <c r="C199" s="196">
        <v>8.0594332739464072</v>
      </c>
      <c r="D199" s="196">
        <v>89.195342105392356</v>
      </c>
      <c r="E199" s="196">
        <v>99.07317621292394</v>
      </c>
      <c r="F199" s="196">
        <v>0.27116017819097427</v>
      </c>
      <c r="G199" s="196">
        <v>99.728839821809032</v>
      </c>
      <c r="H199" s="197">
        <v>5163</v>
      </c>
      <c r="I199" s="233" t="s">
        <v>16</v>
      </c>
    </row>
    <row r="200" spans="1:11" s="205" customFormat="1" ht="20.100000000000001" customHeight="1">
      <c r="B200" s="203" t="s">
        <v>73</v>
      </c>
      <c r="C200" s="200">
        <v>25.896935660456773</v>
      </c>
      <c r="D200" s="200">
        <v>94.097408960907728</v>
      </c>
      <c r="E200" s="200">
        <v>99.431394267808983</v>
      </c>
      <c r="F200" s="200">
        <v>7.0651405962978669E-2</v>
      </c>
      <c r="G200" s="200">
        <v>99.929348594037023</v>
      </c>
      <c r="H200" s="201">
        <v>7077</v>
      </c>
      <c r="I200" s="232" t="s">
        <v>75</v>
      </c>
    </row>
    <row r="201" spans="1:11" s="205" customFormat="1" ht="20.100000000000001" customHeight="1">
      <c r="B201" s="208" t="s">
        <v>76</v>
      </c>
      <c r="C201" s="196">
        <v>5.2004289192485826</v>
      </c>
      <c r="D201" s="196">
        <v>86.320873637803317</v>
      </c>
      <c r="E201" s="196">
        <v>99.384230305234169</v>
      </c>
      <c r="F201" s="196">
        <v>6.0240963855421679E-2</v>
      </c>
      <c r="G201" s="196">
        <v>99.939759036144579</v>
      </c>
      <c r="H201" s="234">
        <v>6640</v>
      </c>
      <c r="I201" s="235" t="s">
        <v>156</v>
      </c>
    </row>
    <row r="202" spans="1:11" s="205" customFormat="1" ht="20.100000000000001" customHeight="1">
      <c r="B202" s="203" t="s">
        <v>13</v>
      </c>
      <c r="C202" s="200">
        <v>16.108597782442892</v>
      </c>
      <c r="D202" s="200">
        <v>76.979689656947556</v>
      </c>
      <c r="E202" s="200">
        <v>99.047623567022853</v>
      </c>
      <c r="F202" s="200">
        <v>0.11570726063060459</v>
      </c>
      <c r="G202" s="200">
        <v>99.8842927393694</v>
      </c>
      <c r="H202" s="201">
        <v>3457</v>
      </c>
      <c r="I202" s="232" t="s">
        <v>14</v>
      </c>
    </row>
    <row r="203" spans="1:11" s="205" customFormat="1" ht="20.100000000000001" customHeight="1">
      <c r="B203" s="208" t="s">
        <v>11</v>
      </c>
      <c r="C203" s="196">
        <v>15.22145533431876</v>
      </c>
      <c r="D203" s="196">
        <v>86.448419317749725</v>
      </c>
      <c r="E203" s="196">
        <v>99.272075855454403</v>
      </c>
      <c r="F203" s="196">
        <v>8.0133555926544239E-2</v>
      </c>
      <c r="G203" s="196">
        <v>99.919866444073449</v>
      </c>
      <c r="H203" s="234">
        <v>14975</v>
      </c>
      <c r="I203" s="235" t="s">
        <v>12</v>
      </c>
    </row>
    <row r="204" spans="1:11" s="205" customFormat="1" ht="20.100000000000001" customHeight="1">
      <c r="B204" s="207" t="s">
        <v>77</v>
      </c>
      <c r="C204" s="200">
        <v>27.564579273508798</v>
      </c>
      <c r="D204" s="200">
        <v>93.638660044917131</v>
      </c>
      <c r="E204" s="200">
        <v>99.658905510820972</v>
      </c>
      <c r="F204" s="200">
        <v>2.7329871549603704</v>
      </c>
      <c r="G204" s="200">
        <v>99.972670128450403</v>
      </c>
      <c r="H204" s="236">
        <v>7318</v>
      </c>
      <c r="I204" s="237" t="s">
        <v>24</v>
      </c>
    </row>
    <row r="205" spans="1:11" s="205" customFormat="1" ht="20.100000000000001" customHeight="1">
      <c r="B205" s="208" t="s">
        <v>10</v>
      </c>
      <c r="C205" s="196">
        <v>20.371954951241086</v>
      </c>
      <c r="D205" s="196">
        <v>95.175516015076767</v>
      </c>
      <c r="E205" s="196">
        <v>99.512640065968554</v>
      </c>
      <c r="F205" s="196">
        <v>7.0692789335487782E-2</v>
      </c>
      <c r="G205" s="196">
        <v>99.929307210664518</v>
      </c>
      <c r="H205" s="234">
        <v>19804</v>
      </c>
      <c r="I205" s="235" t="s">
        <v>74</v>
      </c>
    </row>
    <row r="206" spans="1:11" s="205" customFormat="1" ht="20.100000000000001" customHeight="1">
      <c r="B206" s="203" t="s">
        <v>8</v>
      </c>
      <c r="C206" s="200">
        <v>25.934434812385071</v>
      </c>
      <c r="D206" s="200">
        <v>94.872864427707313</v>
      </c>
      <c r="E206" s="200">
        <v>99.525116110623827</v>
      </c>
      <c r="F206" s="200">
        <v>4.3449923962633065E-2</v>
      </c>
      <c r="G206" s="200">
        <v>99.956550076037374</v>
      </c>
      <c r="H206" s="201">
        <v>4603</v>
      </c>
      <c r="I206" s="232" t="s">
        <v>9</v>
      </c>
    </row>
    <row r="207" spans="1:11" s="205" customFormat="1" ht="20.100000000000001" customHeight="1">
      <c r="B207" s="206" t="s">
        <v>6</v>
      </c>
      <c r="C207" s="196">
        <v>23.279632480779775</v>
      </c>
      <c r="D207" s="196">
        <v>96.432061901139534</v>
      </c>
      <c r="E207" s="196">
        <v>99.722916227078855</v>
      </c>
      <c r="F207" s="196">
        <v>4.3931905546403076E-2</v>
      </c>
      <c r="G207" s="196">
        <v>99.956068094453599</v>
      </c>
      <c r="H207" s="197">
        <v>9105</v>
      </c>
      <c r="I207" s="233" t="s">
        <v>7</v>
      </c>
    </row>
    <row r="208" spans="1:11" s="205" customFormat="1" ht="20.100000000000001" customHeight="1">
      <c r="B208" s="207" t="s">
        <v>4</v>
      </c>
      <c r="C208" s="200">
        <v>33.720426973267017</v>
      </c>
      <c r="D208" s="200">
        <v>96.311952904631895</v>
      </c>
      <c r="E208" s="200">
        <v>99.83844079276686</v>
      </c>
      <c r="F208" s="200">
        <v>4.9338047857906422E-2</v>
      </c>
      <c r="G208" s="200">
        <v>99.950661952142099</v>
      </c>
      <c r="H208" s="236">
        <v>12161</v>
      </c>
      <c r="I208" s="237" t="s">
        <v>5</v>
      </c>
    </row>
    <row r="209" spans="2:9" s="205" customFormat="1" ht="20.100000000000001" customHeight="1">
      <c r="B209" s="206" t="s">
        <v>2</v>
      </c>
      <c r="C209" s="196">
        <v>20.940476214527802</v>
      </c>
      <c r="D209" s="196">
        <v>91.671637549119481</v>
      </c>
      <c r="E209" s="196">
        <v>99.766908593248132</v>
      </c>
      <c r="F209" s="196">
        <v>1.2457954403886883E-2</v>
      </c>
      <c r="G209" s="196">
        <v>99.987542045596115</v>
      </c>
      <c r="H209" s="197">
        <v>8027</v>
      </c>
      <c r="I209" s="233" t="s">
        <v>3</v>
      </c>
    </row>
    <row r="210" spans="2:9" s="205" customFormat="1" ht="20.100000000000001" customHeight="1">
      <c r="B210" s="207" t="s">
        <v>0</v>
      </c>
      <c r="C210" s="200">
        <v>33.056093748448504</v>
      </c>
      <c r="D210" s="200">
        <v>96.01277598505952</v>
      </c>
      <c r="E210" s="200">
        <v>99.675738104377146</v>
      </c>
      <c r="F210" s="200">
        <v>0</v>
      </c>
      <c r="G210" s="200">
        <v>100</v>
      </c>
      <c r="H210" s="236">
        <v>6087</v>
      </c>
      <c r="I210" s="237" t="s">
        <v>1</v>
      </c>
    </row>
    <row r="211" spans="2:9" s="205" customFormat="1" ht="20.100000000000001" customHeight="1">
      <c r="B211" s="210" t="s">
        <v>157</v>
      </c>
      <c r="C211" s="212">
        <v>25.714345077149471</v>
      </c>
      <c r="D211" s="212">
        <v>93.66397136754469</v>
      </c>
      <c r="E211" s="212">
        <v>99.573939989732935</v>
      </c>
      <c r="F211" s="212">
        <v>5.1648639544893141E-2</v>
      </c>
      <c r="G211" s="212">
        <v>99.948351360455106</v>
      </c>
      <c r="H211" s="213">
        <v>133595</v>
      </c>
      <c r="I211" s="238" t="s">
        <v>25</v>
      </c>
    </row>
    <row r="212" spans="2:9" s="205" customFormat="1" ht="20.100000000000001" customHeight="1">
      <c r="B212" s="239" t="s">
        <v>28</v>
      </c>
      <c r="C212" s="240">
        <v>40.325170316473027</v>
      </c>
      <c r="D212" s="240">
        <v>91.971751130747748</v>
      </c>
      <c r="E212" s="240">
        <v>99.59269235696415</v>
      </c>
      <c r="F212" s="240">
        <v>5.1648639544893141E-2</v>
      </c>
      <c r="G212" s="240">
        <v>99.948351360455106</v>
      </c>
      <c r="H212" s="241">
        <v>1901363</v>
      </c>
      <c r="I212" s="242" t="s">
        <v>158</v>
      </c>
    </row>
    <row r="213" spans="2:9" s="246" customFormat="1" ht="20.100000000000001" customHeight="1">
      <c r="B213" s="243"/>
      <c r="C213" s="244"/>
      <c r="D213" s="244"/>
      <c r="E213" s="244"/>
      <c r="F213" s="244"/>
      <c r="G213" s="244"/>
      <c r="H213" s="245"/>
      <c r="I213" s="245"/>
    </row>
    <row r="214" spans="2:9" s="246" customFormat="1" ht="20.100000000000001" customHeight="1">
      <c r="B214" s="243"/>
      <c r="C214" s="244"/>
      <c r="D214" s="244"/>
      <c r="E214" s="244"/>
      <c r="F214" s="244"/>
      <c r="G214" s="244"/>
      <c r="H214" s="245"/>
      <c r="I214" s="245"/>
    </row>
    <row r="215" spans="2:9" s="246" customFormat="1" ht="20.100000000000001" customHeight="1">
      <c r="B215" s="243"/>
      <c r="C215" s="244"/>
      <c r="D215" s="244"/>
      <c r="E215" s="244"/>
      <c r="F215" s="244"/>
      <c r="G215" s="244"/>
      <c r="H215" s="245"/>
      <c r="I215" s="245"/>
    </row>
    <row r="216" spans="2:9" s="246" customFormat="1" ht="20.100000000000001" customHeight="1">
      <c r="B216" s="243"/>
      <c r="C216" s="244"/>
      <c r="D216" s="244"/>
      <c r="E216" s="244"/>
      <c r="F216" s="244"/>
      <c r="G216" s="244"/>
      <c r="H216" s="245"/>
      <c r="I216" s="245"/>
    </row>
    <row r="217" spans="2:9" s="246" customFormat="1" ht="20.100000000000001" customHeight="1">
      <c r="B217" s="243"/>
      <c r="C217" s="244"/>
      <c r="D217" s="244"/>
      <c r="E217" s="244"/>
      <c r="F217" s="244"/>
      <c r="G217" s="244"/>
      <c r="H217" s="245"/>
      <c r="I217" s="245"/>
    </row>
    <row r="218" spans="2:9" s="246" customFormat="1" ht="20.100000000000001" customHeight="1">
      <c r="B218" s="243"/>
      <c r="C218" s="244"/>
      <c r="D218" s="244"/>
      <c r="E218" s="244"/>
      <c r="F218" s="244"/>
      <c r="G218" s="244"/>
      <c r="H218" s="245"/>
      <c r="I218" s="245"/>
    </row>
    <row r="219" spans="2:9" s="246" customFormat="1" ht="20.100000000000001" customHeight="1">
      <c r="B219" s="243"/>
      <c r="C219" s="244"/>
      <c r="D219" s="244"/>
      <c r="E219" s="244"/>
      <c r="F219" s="244"/>
      <c r="G219" s="244"/>
      <c r="H219" s="245"/>
      <c r="I219" s="245"/>
    </row>
    <row r="220" spans="2:9" s="246" customFormat="1" ht="20.100000000000001" customHeight="1">
      <c r="B220" s="243"/>
      <c r="C220" s="244"/>
      <c r="D220" s="244"/>
      <c r="E220" s="244"/>
      <c r="F220" s="244"/>
      <c r="G220" s="244"/>
      <c r="H220" s="245"/>
      <c r="I220" s="245"/>
    </row>
    <row r="221" spans="2:9" s="246" customFormat="1" ht="20.100000000000001" customHeight="1">
      <c r="B221" s="243"/>
      <c r="C221" s="244"/>
      <c r="D221" s="244"/>
      <c r="E221" s="244"/>
      <c r="F221" s="244"/>
      <c r="G221" s="244"/>
      <c r="H221" s="245"/>
      <c r="I221" s="245"/>
    </row>
    <row r="222" spans="2:9" s="246" customFormat="1" ht="20.100000000000001" customHeight="1">
      <c r="B222" s="243"/>
      <c r="C222" s="244"/>
      <c r="D222" s="244"/>
      <c r="E222" s="244"/>
      <c r="F222" s="244"/>
      <c r="G222" s="244"/>
      <c r="H222" s="245"/>
      <c r="I222" s="245"/>
    </row>
    <row r="223" spans="2:9" s="246" customFormat="1" ht="20.100000000000001" customHeight="1">
      <c r="B223" s="243"/>
      <c r="C223" s="244"/>
      <c r="D223" s="244"/>
      <c r="E223" s="244"/>
      <c r="F223" s="244"/>
      <c r="G223" s="244"/>
      <c r="H223" s="245"/>
      <c r="I223" s="245"/>
    </row>
    <row r="224" spans="2:9" s="246" customFormat="1" ht="20.100000000000001" customHeight="1">
      <c r="B224" s="243"/>
      <c r="C224" s="244"/>
      <c r="D224" s="244"/>
      <c r="E224" s="244"/>
      <c r="F224" s="244"/>
      <c r="G224" s="244"/>
      <c r="H224" s="245"/>
      <c r="I224" s="245"/>
    </row>
    <row r="225" spans="2:9" s="246" customFormat="1" ht="20.100000000000001" customHeight="1">
      <c r="B225" s="243"/>
      <c r="C225" s="244"/>
      <c r="D225" s="244"/>
      <c r="E225" s="244"/>
      <c r="F225" s="244"/>
      <c r="G225" s="244"/>
      <c r="H225" s="245"/>
      <c r="I225" s="245"/>
    </row>
    <row r="226" spans="2:9" s="246" customFormat="1" ht="20.100000000000001" customHeight="1">
      <c r="B226" s="243"/>
      <c r="C226" s="244"/>
      <c r="D226" s="244"/>
      <c r="E226" s="244"/>
      <c r="F226" s="244"/>
      <c r="G226" s="244"/>
      <c r="H226" s="245"/>
      <c r="I226" s="245"/>
    </row>
    <row r="227" spans="2:9" s="246" customFormat="1" ht="20.100000000000001" customHeight="1">
      <c r="B227" s="243"/>
      <c r="C227" s="244"/>
      <c r="D227" s="244"/>
      <c r="E227" s="244"/>
      <c r="F227" s="244"/>
      <c r="G227" s="244"/>
      <c r="H227" s="245"/>
      <c r="I227" s="245"/>
    </row>
    <row r="228" spans="2:9" s="246" customFormat="1" ht="20.100000000000001" customHeight="1">
      <c r="B228" s="243"/>
      <c r="C228" s="244"/>
      <c r="D228" s="244"/>
      <c r="E228" s="244"/>
      <c r="F228" s="244"/>
      <c r="G228" s="244"/>
      <c r="H228" s="245"/>
      <c r="I228" s="245"/>
    </row>
    <row r="229" spans="2:9" s="246" customFormat="1" ht="20.100000000000001" customHeight="1">
      <c r="B229" s="243"/>
      <c r="C229" s="244"/>
      <c r="D229" s="244"/>
      <c r="E229" s="244"/>
      <c r="F229" s="244"/>
      <c r="G229" s="244"/>
      <c r="H229" s="245"/>
      <c r="I229" s="245"/>
    </row>
    <row r="230" spans="2:9" s="246" customFormat="1" ht="20.100000000000001" customHeight="1">
      <c r="B230" s="243"/>
      <c r="C230" s="244"/>
      <c r="D230" s="244"/>
      <c r="E230" s="244"/>
      <c r="F230" s="244"/>
      <c r="G230" s="244"/>
      <c r="H230" s="245"/>
      <c r="I230" s="245"/>
    </row>
    <row r="231" spans="2:9" s="246" customFormat="1" ht="20.100000000000001" customHeight="1">
      <c r="B231" s="243"/>
      <c r="C231" s="244"/>
      <c r="D231" s="244"/>
      <c r="E231" s="244"/>
      <c r="F231" s="244"/>
      <c r="G231" s="244"/>
      <c r="H231" s="245"/>
      <c r="I231" s="245"/>
    </row>
    <row r="232" spans="2:9" s="246" customFormat="1" ht="20.100000000000001" customHeight="1">
      <c r="B232" s="243"/>
      <c r="C232" s="244"/>
      <c r="D232" s="244"/>
      <c r="E232" s="244"/>
      <c r="F232" s="244"/>
      <c r="G232" s="244"/>
      <c r="H232" s="245"/>
      <c r="I232" s="245"/>
    </row>
    <row r="233" spans="2:9" s="246" customFormat="1" ht="20.100000000000001" customHeight="1">
      <c r="B233" s="243"/>
      <c r="C233" s="244"/>
      <c r="D233" s="244"/>
      <c r="E233" s="244"/>
      <c r="F233" s="244"/>
      <c r="G233" s="244"/>
      <c r="H233" s="245"/>
      <c r="I233" s="245"/>
    </row>
    <row r="234" spans="2:9" s="246" customFormat="1" ht="20.100000000000001" customHeight="1">
      <c r="B234" s="243"/>
      <c r="C234" s="244"/>
      <c r="D234" s="244"/>
      <c r="E234" s="244"/>
      <c r="F234" s="244"/>
      <c r="G234" s="244"/>
      <c r="H234" s="245"/>
      <c r="I234" s="245"/>
    </row>
    <row r="235" spans="2:9" s="246" customFormat="1" ht="20.100000000000001" customHeight="1">
      <c r="B235" s="243"/>
      <c r="C235" s="244"/>
      <c r="D235" s="244"/>
      <c r="E235" s="244"/>
      <c r="F235" s="244"/>
      <c r="G235" s="244"/>
      <c r="H235" s="245"/>
      <c r="I235" s="245"/>
    </row>
    <row r="236" spans="2:9" s="246" customFormat="1" ht="20.100000000000001" customHeight="1">
      <c r="B236" s="243"/>
      <c r="C236" s="244"/>
      <c r="D236" s="244"/>
      <c r="E236" s="244"/>
      <c r="F236" s="244"/>
      <c r="G236" s="244"/>
      <c r="H236" s="245"/>
      <c r="I236" s="245"/>
    </row>
    <row r="237" spans="2:9" s="246" customFormat="1" ht="20.100000000000001" customHeight="1">
      <c r="B237" s="243"/>
      <c r="C237" s="244"/>
      <c r="D237" s="244"/>
      <c r="E237" s="244"/>
      <c r="F237" s="244"/>
      <c r="G237" s="244"/>
      <c r="H237" s="245"/>
      <c r="I237" s="245"/>
    </row>
    <row r="238" spans="2:9" s="246" customFormat="1" ht="20.100000000000001" customHeight="1">
      <c r="B238" s="243"/>
      <c r="C238" s="244"/>
      <c r="D238" s="244"/>
      <c r="E238" s="244"/>
      <c r="F238" s="244"/>
      <c r="G238" s="244"/>
      <c r="H238" s="245"/>
      <c r="I238" s="245"/>
    </row>
    <row r="239" spans="2:9" s="246" customFormat="1" ht="20.100000000000001" customHeight="1">
      <c r="B239" s="243"/>
      <c r="C239" s="244"/>
      <c r="D239" s="244"/>
      <c r="E239" s="244"/>
      <c r="F239" s="244"/>
      <c r="G239" s="244"/>
      <c r="H239" s="245"/>
      <c r="I239" s="245"/>
    </row>
    <row r="240" spans="2:9" s="246" customFormat="1" ht="20.100000000000001" customHeight="1">
      <c r="B240" s="243"/>
      <c r="C240" s="244"/>
      <c r="D240" s="244"/>
      <c r="E240" s="244"/>
      <c r="F240" s="244"/>
      <c r="G240" s="244"/>
      <c r="H240" s="245"/>
      <c r="I240" s="245"/>
    </row>
    <row r="241" spans="2:9" s="246" customFormat="1" ht="20.100000000000001" customHeight="1">
      <c r="B241" s="243"/>
      <c r="C241" s="244"/>
      <c r="D241" s="244"/>
      <c r="E241" s="244"/>
      <c r="F241" s="244"/>
      <c r="G241" s="244"/>
      <c r="H241" s="245"/>
      <c r="I241" s="245"/>
    </row>
    <row r="242" spans="2:9" s="246" customFormat="1" ht="20.100000000000001" customHeight="1">
      <c r="B242" s="243"/>
      <c r="C242" s="244"/>
      <c r="D242" s="244"/>
      <c r="E242" s="244"/>
      <c r="F242" s="244"/>
      <c r="G242" s="244"/>
      <c r="H242" s="245"/>
      <c r="I242" s="245"/>
    </row>
    <row r="243" spans="2:9" s="246" customFormat="1" ht="20.100000000000001" customHeight="1">
      <c r="B243" s="243"/>
      <c r="C243" s="244"/>
      <c r="D243" s="244"/>
      <c r="E243" s="244"/>
      <c r="F243" s="244"/>
      <c r="G243" s="244"/>
      <c r="H243" s="245"/>
      <c r="I243" s="245"/>
    </row>
    <row r="244" spans="2:9" s="246" customFormat="1" ht="20.100000000000001" customHeight="1">
      <c r="B244" s="243"/>
      <c r="C244" s="244"/>
      <c r="D244" s="244"/>
      <c r="E244" s="244"/>
      <c r="F244" s="244"/>
      <c r="G244" s="244"/>
      <c r="H244" s="245"/>
      <c r="I244" s="245"/>
    </row>
    <row r="245" spans="2:9" s="246" customFormat="1" ht="20.100000000000001" customHeight="1">
      <c r="B245" s="243"/>
      <c r="C245" s="244"/>
      <c r="D245" s="244"/>
      <c r="E245" s="244"/>
      <c r="F245" s="244"/>
      <c r="G245" s="244"/>
      <c r="H245" s="245"/>
      <c r="I245" s="245"/>
    </row>
    <row r="246" spans="2:9" s="246" customFormat="1" ht="20.100000000000001" customHeight="1">
      <c r="B246" s="243"/>
      <c r="C246" s="244"/>
      <c r="D246" s="244"/>
      <c r="E246" s="244"/>
      <c r="F246" s="244"/>
      <c r="G246" s="244"/>
      <c r="H246" s="245"/>
      <c r="I246" s="245"/>
    </row>
    <row r="247" spans="2:9" s="246" customFormat="1" ht="20.100000000000001" customHeight="1">
      <c r="B247" s="243"/>
      <c r="C247" s="244"/>
      <c r="D247" s="244"/>
      <c r="E247" s="244"/>
      <c r="F247" s="244"/>
      <c r="G247" s="244"/>
      <c r="H247" s="245"/>
      <c r="I247" s="245"/>
    </row>
    <row r="248" spans="2:9" s="246" customFormat="1" ht="20.100000000000001" customHeight="1">
      <c r="B248" s="243"/>
      <c r="C248" s="244"/>
      <c r="D248" s="244"/>
      <c r="E248" s="244"/>
      <c r="F248" s="244"/>
      <c r="G248" s="244"/>
      <c r="H248" s="245"/>
      <c r="I248" s="245"/>
    </row>
    <row r="249" spans="2:9" s="246" customFormat="1" ht="20.100000000000001" customHeight="1">
      <c r="B249" s="243"/>
      <c r="C249" s="244"/>
      <c r="D249" s="244"/>
      <c r="E249" s="244"/>
      <c r="F249" s="244"/>
      <c r="G249" s="244"/>
      <c r="H249" s="245"/>
      <c r="I249" s="245"/>
    </row>
    <row r="250" spans="2:9" s="246" customFormat="1" ht="20.100000000000001" customHeight="1">
      <c r="B250" s="243"/>
      <c r="C250" s="244"/>
      <c r="D250" s="244"/>
      <c r="E250" s="244"/>
      <c r="F250" s="244"/>
      <c r="G250" s="244"/>
      <c r="H250" s="245"/>
      <c r="I250" s="245"/>
    </row>
    <row r="251" spans="2:9" s="246" customFormat="1" ht="20.100000000000001" customHeight="1">
      <c r="B251" s="243"/>
      <c r="C251" s="244"/>
      <c r="D251" s="244"/>
      <c r="E251" s="244"/>
      <c r="F251" s="244"/>
      <c r="G251" s="244"/>
      <c r="H251" s="245"/>
      <c r="I251" s="245"/>
    </row>
    <row r="252" spans="2:9" s="246" customFormat="1" ht="20.100000000000001" customHeight="1">
      <c r="B252" s="243"/>
      <c r="C252" s="244"/>
      <c r="D252" s="244"/>
      <c r="E252" s="244"/>
      <c r="F252" s="244"/>
      <c r="G252" s="244"/>
      <c r="H252" s="245"/>
      <c r="I252" s="245"/>
    </row>
    <row r="253" spans="2:9" s="246" customFormat="1" ht="20.100000000000001" customHeight="1">
      <c r="B253" s="243"/>
      <c r="C253" s="244"/>
      <c r="D253" s="244"/>
      <c r="E253" s="244"/>
      <c r="F253" s="244"/>
      <c r="G253" s="244"/>
      <c r="H253" s="245"/>
      <c r="I253" s="245"/>
    </row>
    <row r="254" spans="2:9" s="246" customFormat="1" ht="20.100000000000001" customHeight="1">
      <c r="B254" s="243"/>
      <c r="C254" s="244"/>
      <c r="D254" s="244"/>
      <c r="E254" s="244"/>
      <c r="F254" s="244"/>
      <c r="G254" s="244"/>
      <c r="H254" s="245"/>
      <c r="I254" s="245"/>
    </row>
    <row r="255" spans="2:9" s="246" customFormat="1" ht="20.100000000000001" customHeight="1">
      <c r="B255" s="243"/>
      <c r="C255" s="244"/>
      <c r="D255" s="244"/>
      <c r="E255" s="244"/>
      <c r="F255" s="244"/>
      <c r="G255" s="244"/>
      <c r="H255" s="245"/>
      <c r="I255" s="245"/>
    </row>
    <row r="256" spans="2:9" s="246" customFormat="1" ht="20.100000000000001" customHeight="1">
      <c r="B256" s="243"/>
      <c r="C256" s="244"/>
      <c r="D256" s="244"/>
      <c r="E256" s="244"/>
      <c r="F256" s="244"/>
      <c r="G256" s="244"/>
      <c r="H256" s="245"/>
      <c r="I256" s="245"/>
    </row>
    <row r="257" spans="2:9" s="246" customFormat="1" ht="20.100000000000001" customHeight="1">
      <c r="B257" s="243"/>
      <c r="C257" s="244"/>
      <c r="D257" s="244"/>
      <c r="E257" s="244"/>
      <c r="F257" s="244"/>
      <c r="G257" s="244"/>
      <c r="H257" s="245"/>
      <c r="I257" s="245"/>
    </row>
    <row r="258" spans="2:9" s="246" customFormat="1" ht="20.100000000000001" customHeight="1">
      <c r="B258" s="243"/>
      <c r="C258" s="244"/>
      <c r="D258" s="244"/>
      <c r="E258" s="244"/>
      <c r="F258" s="244"/>
      <c r="G258" s="244"/>
      <c r="H258" s="245"/>
      <c r="I258" s="245"/>
    </row>
    <row r="259" spans="2:9" s="246" customFormat="1" ht="20.100000000000001" customHeight="1">
      <c r="B259" s="243"/>
      <c r="C259" s="244"/>
      <c r="D259" s="244"/>
      <c r="E259" s="244"/>
      <c r="F259" s="244"/>
      <c r="G259" s="244"/>
      <c r="H259" s="245"/>
      <c r="I259" s="245"/>
    </row>
    <row r="260" spans="2:9" s="246" customFormat="1" ht="20.100000000000001" customHeight="1">
      <c r="B260" s="243"/>
      <c r="C260" s="244"/>
      <c r="D260" s="244"/>
      <c r="E260" s="244"/>
      <c r="F260" s="244"/>
      <c r="G260" s="244"/>
      <c r="H260" s="245"/>
      <c r="I260" s="245"/>
    </row>
    <row r="261" spans="2:9" s="246" customFormat="1" ht="20.100000000000001" customHeight="1">
      <c r="B261" s="243"/>
      <c r="C261" s="244"/>
      <c r="D261" s="244"/>
      <c r="E261" s="244"/>
      <c r="F261" s="244"/>
      <c r="G261" s="244"/>
      <c r="H261" s="245"/>
      <c r="I261" s="245"/>
    </row>
    <row r="262" spans="2:9" s="246" customFormat="1" ht="20.100000000000001" customHeight="1">
      <c r="B262" s="243"/>
      <c r="C262" s="244"/>
      <c r="D262" s="244"/>
      <c r="E262" s="244"/>
      <c r="F262" s="244"/>
      <c r="G262" s="244"/>
      <c r="H262" s="245"/>
      <c r="I262" s="245"/>
    </row>
    <row r="263" spans="2:9" s="246" customFormat="1" ht="20.100000000000001" customHeight="1">
      <c r="B263" s="243"/>
      <c r="C263" s="244"/>
      <c r="D263" s="244"/>
      <c r="E263" s="244"/>
      <c r="F263" s="244"/>
      <c r="G263" s="244"/>
      <c r="H263" s="245"/>
      <c r="I263" s="245"/>
    </row>
    <row r="264" spans="2:9" s="246" customFormat="1" ht="20.100000000000001" customHeight="1">
      <c r="B264" s="243"/>
      <c r="C264" s="244"/>
      <c r="D264" s="244"/>
      <c r="E264" s="244"/>
      <c r="F264" s="244"/>
      <c r="G264" s="244"/>
      <c r="H264" s="245"/>
      <c r="I264" s="245"/>
    </row>
    <row r="265" spans="2:9" s="246" customFormat="1" ht="20.100000000000001" customHeight="1">
      <c r="B265" s="243"/>
      <c r="C265" s="244"/>
      <c r="D265" s="244"/>
      <c r="E265" s="244"/>
      <c r="F265" s="244"/>
      <c r="G265" s="244"/>
      <c r="H265" s="245"/>
      <c r="I265" s="245"/>
    </row>
    <row r="266" spans="2:9" s="246" customFormat="1" ht="20.100000000000001" customHeight="1">
      <c r="B266" s="243"/>
      <c r="C266" s="244"/>
      <c r="D266" s="244"/>
      <c r="E266" s="244"/>
      <c r="F266" s="244"/>
      <c r="G266" s="244"/>
      <c r="H266" s="245"/>
      <c r="I266" s="245"/>
    </row>
    <row r="267" spans="2:9" s="246" customFormat="1" ht="20.100000000000001" customHeight="1">
      <c r="B267" s="243"/>
      <c r="C267" s="244"/>
      <c r="D267" s="244"/>
      <c r="E267" s="244"/>
      <c r="F267" s="244"/>
      <c r="G267" s="244"/>
      <c r="H267" s="245"/>
      <c r="I267" s="245"/>
    </row>
    <row r="268" spans="2:9" s="246" customFormat="1" ht="20.100000000000001" customHeight="1">
      <c r="B268" s="243"/>
      <c r="C268" s="244"/>
      <c r="D268" s="244"/>
      <c r="E268" s="244"/>
      <c r="F268" s="244"/>
      <c r="G268" s="244"/>
      <c r="H268" s="245"/>
      <c r="I268" s="245"/>
    </row>
    <row r="269" spans="2:9" s="246" customFormat="1" ht="20.100000000000001" customHeight="1">
      <c r="B269" s="243"/>
      <c r="C269" s="244"/>
      <c r="D269" s="244"/>
      <c r="E269" s="244"/>
      <c r="F269" s="244"/>
      <c r="G269" s="244"/>
      <c r="H269" s="245"/>
      <c r="I269" s="245"/>
    </row>
    <row r="270" spans="2:9" s="246" customFormat="1" ht="20.100000000000001" customHeight="1">
      <c r="B270" s="243"/>
      <c r="C270" s="244"/>
      <c r="D270" s="244"/>
      <c r="E270" s="244"/>
      <c r="F270" s="244"/>
      <c r="G270" s="244"/>
      <c r="H270" s="245"/>
      <c r="I270" s="245"/>
    </row>
    <row r="271" spans="2:9" s="246" customFormat="1" ht="20.100000000000001" customHeight="1">
      <c r="B271" s="243"/>
      <c r="C271" s="244"/>
      <c r="D271" s="244"/>
      <c r="E271" s="244"/>
      <c r="F271" s="244"/>
      <c r="G271" s="244"/>
      <c r="H271" s="245"/>
      <c r="I271" s="245"/>
    </row>
    <row r="272" spans="2:9" s="246" customFormat="1" ht="20.100000000000001" customHeight="1">
      <c r="B272" s="243"/>
      <c r="C272" s="244"/>
      <c r="D272" s="244"/>
      <c r="E272" s="244"/>
      <c r="F272" s="244"/>
      <c r="G272" s="244"/>
      <c r="H272" s="245"/>
      <c r="I272" s="245"/>
    </row>
    <row r="273" spans="1:9" s="246" customFormat="1" ht="20.100000000000001" customHeight="1">
      <c r="B273" s="243"/>
      <c r="C273" s="244"/>
      <c r="D273" s="244"/>
      <c r="E273" s="244"/>
      <c r="F273" s="244"/>
      <c r="G273" s="244"/>
      <c r="H273" s="245"/>
      <c r="I273" s="245"/>
    </row>
    <row r="274" spans="1:9" s="246" customFormat="1" ht="20.100000000000001" customHeight="1">
      <c r="B274" s="243"/>
      <c r="C274" s="244"/>
      <c r="D274" s="244"/>
      <c r="E274" s="244"/>
      <c r="F274" s="244"/>
      <c r="G274" s="244"/>
      <c r="H274" s="245"/>
      <c r="I274" s="245"/>
    </row>
    <row r="275" spans="1:9" s="246" customFormat="1" ht="20.100000000000001" customHeight="1">
      <c r="B275" s="243"/>
      <c r="C275" s="244"/>
      <c r="D275" s="244"/>
      <c r="E275" s="244"/>
      <c r="F275" s="244"/>
      <c r="G275" s="244"/>
      <c r="H275" s="245"/>
      <c r="I275" s="245"/>
    </row>
    <row r="276" spans="1:9" s="246" customFormat="1" ht="20.100000000000001" customHeight="1">
      <c r="B276" s="243"/>
      <c r="C276" s="244"/>
      <c r="D276" s="244"/>
      <c r="E276" s="244"/>
      <c r="F276" s="244"/>
      <c r="G276" s="244"/>
      <c r="H276" s="245"/>
      <c r="I276" s="245"/>
    </row>
    <row r="277" spans="1:9" s="246" customFormat="1" ht="20.100000000000001" customHeight="1">
      <c r="B277" s="243"/>
      <c r="C277" s="244"/>
      <c r="D277" s="244"/>
      <c r="E277" s="244"/>
      <c r="F277" s="244"/>
      <c r="G277" s="244"/>
      <c r="H277" s="245"/>
      <c r="I277" s="245"/>
    </row>
    <row r="278" spans="1:9" s="246" customFormat="1" ht="20.100000000000001" customHeight="1">
      <c r="B278" s="243"/>
      <c r="C278" s="244"/>
      <c r="D278" s="244"/>
      <c r="E278" s="244"/>
      <c r="F278" s="244"/>
      <c r="G278" s="244"/>
      <c r="H278" s="245"/>
      <c r="I278" s="245"/>
    </row>
    <row r="279" spans="1:9" s="246" customFormat="1" ht="20.100000000000001" customHeight="1">
      <c r="B279" s="243"/>
      <c r="C279" s="244"/>
      <c r="D279" s="244"/>
      <c r="E279" s="244"/>
      <c r="F279" s="244"/>
      <c r="G279" s="244"/>
      <c r="H279" s="245"/>
      <c r="I279" s="245"/>
    </row>
    <row r="280" spans="1:9" s="247" customFormat="1" ht="60" customHeight="1">
      <c r="A280" s="440" t="s">
        <v>166</v>
      </c>
      <c r="B280" s="440"/>
      <c r="C280" s="440"/>
      <c r="D280" s="440"/>
      <c r="E280" s="440"/>
      <c r="F280" s="440"/>
      <c r="G280" s="440"/>
      <c r="H280" s="440"/>
      <c r="I280" s="440"/>
    </row>
    <row r="281" spans="1:9" s="248" customFormat="1" ht="28.5" customHeight="1">
      <c r="A281" s="459" t="s">
        <v>146</v>
      </c>
      <c r="B281" s="457"/>
      <c r="C281" s="457"/>
      <c r="D281" s="457"/>
      <c r="E281" s="457"/>
      <c r="F281" s="457"/>
      <c r="G281" s="457"/>
      <c r="H281" s="457"/>
      <c r="I281" s="457"/>
    </row>
    <row r="282" spans="1:9" s="248" customFormat="1" ht="60" customHeight="1">
      <c r="A282" s="460" t="s">
        <v>147</v>
      </c>
      <c r="B282" s="462" t="s">
        <v>167</v>
      </c>
      <c r="C282" s="463"/>
      <c r="D282" s="464"/>
      <c r="E282" s="465" t="s">
        <v>168</v>
      </c>
      <c r="F282" s="466"/>
      <c r="G282" s="467"/>
      <c r="H282" s="468" t="s">
        <v>150</v>
      </c>
      <c r="I282" s="470" t="s">
        <v>23</v>
      </c>
    </row>
    <row r="283" spans="1:9" s="248" customFormat="1" ht="80.099999999999994" customHeight="1">
      <c r="A283" s="461"/>
      <c r="B283" s="249" t="s">
        <v>169</v>
      </c>
      <c r="C283" s="249" t="s">
        <v>170</v>
      </c>
      <c r="D283" s="249" t="s">
        <v>171</v>
      </c>
      <c r="E283" s="249" t="s">
        <v>172</v>
      </c>
      <c r="F283" s="249" t="s">
        <v>173</v>
      </c>
      <c r="G283" s="249" t="s">
        <v>174</v>
      </c>
      <c r="H283" s="469"/>
      <c r="I283" s="471"/>
    </row>
    <row r="284" spans="1:9" s="248" customFormat="1" ht="20.100000000000001" customHeight="1">
      <c r="A284" s="199" t="s">
        <v>17</v>
      </c>
      <c r="B284" s="200">
        <v>23.20039876104229</v>
      </c>
      <c r="C284" s="200">
        <v>12.784347742307073</v>
      </c>
      <c r="D284" s="200">
        <v>64.015253496650729</v>
      </c>
      <c r="E284" s="200">
        <v>4.2354915632461108</v>
      </c>
      <c r="F284" s="200">
        <v>42.917189697005597</v>
      </c>
      <c r="G284" s="200">
        <v>52.847318739749369</v>
      </c>
      <c r="H284" s="201">
        <v>29178</v>
      </c>
      <c r="I284" s="202" t="s">
        <v>18</v>
      </c>
    </row>
    <row r="285" spans="1:9" s="248" customFormat="1" ht="20.100000000000001" customHeight="1">
      <c r="A285" s="195" t="s">
        <v>15</v>
      </c>
      <c r="B285" s="196">
        <v>32.821936785224878</v>
      </c>
      <c r="C285" s="196">
        <v>5.0619116001002684</v>
      </c>
      <c r="D285" s="196">
        <v>62.1161516146745</v>
      </c>
      <c r="E285" s="196">
        <v>6.8409540937136581</v>
      </c>
      <c r="F285" s="196">
        <v>14.081525800562158</v>
      </c>
      <c r="G285" s="196">
        <v>79.077520105724076</v>
      </c>
      <c r="H285" s="197">
        <v>5163</v>
      </c>
      <c r="I285" s="198" t="s">
        <v>16</v>
      </c>
    </row>
    <row r="286" spans="1:9" s="248" customFormat="1" ht="20.100000000000001" customHeight="1">
      <c r="A286" s="199" t="s">
        <v>73</v>
      </c>
      <c r="B286" s="200">
        <v>16.833801446204266</v>
      </c>
      <c r="C286" s="200">
        <v>5.2965975890860895</v>
      </c>
      <c r="D286" s="200">
        <v>77.869600964710159</v>
      </c>
      <c r="E286" s="200">
        <v>2.1732895340739167</v>
      </c>
      <c r="F286" s="200">
        <v>24.170672262471108</v>
      </c>
      <c r="G286" s="200">
        <v>73.656038203454315</v>
      </c>
      <c r="H286" s="201">
        <v>7077</v>
      </c>
      <c r="I286" s="202" t="s">
        <v>75</v>
      </c>
    </row>
    <row r="287" spans="1:9" s="248" customFormat="1" ht="20.100000000000001" customHeight="1">
      <c r="A287" s="208" t="s">
        <v>76</v>
      </c>
      <c r="B287" s="196">
        <v>18.638434977951743</v>
      </c>
      <c r="C287" s="196">
        <v>3.6261406746710612</v>
      </c>
      <c r="D287" s="196">
        <v>77.735424347376295</v>
      </c>
      <c r="E287" s="196">
        <v>3.6898280987638294</v>
      </c>
      <c r="F287" s="196">
        <v>4.8661419274824951</v>
      </c>
      <c r="G287" s="196">
        <v>91.444029973753416</v>
      </c>
      <c r="H287" s="197">
        <v>6640</v>
      </c>
      <c r="I287" s="209" t="s">
        <v>156</v>
      </c>
    </row>
    <row r="288" spans="1:9" s="248" customFormat="1" ht="20.100000000000001" customHeight="1">
      <c r="A288" s="203" t="s">
        <v>13</v>
      </c>
      <c r="B288" s="200">
        <v>24.269430289689701</v>
      </c>
      <c r="C288" s="200">
        <v>1.6005747886587489</v>
      </c>
      <c r="D288" s="200">
        <v>74.129994921651033</v>
      </c>
      <c r="E288" s="200">
        <v>5.937596059452769</v>
      </c>
      <c r="F288" s="200">
        <v>8.1714435768773797</v>
      </c>
      <c r="G288" s="200">
        <v>85.890960363669208</v>
      </c>
      <c r="H288" s="201">
        <v>3457</v>
      </c>
      <c r="I288" s="202" t="s">
        <v>14</v>
      </c>
    </row>
    <row r="289" spans="1:9" s="248" customFormat="1" ht="20.100000000000001" customHeight="1">
      <c r="A289" s="206" t="s">
        <v>11</v>
      </c>
      <c r="B289" s="196">
        <v>28.048741522780006</v>
      </c>
      <c r="C289" s="196">
        <v>6.2248120408713188</v>
      </c>
      <c r="D289" s="196">
        <v>65.72644643634969</v>
      </c>
      <c r="E289" s="196">
        <v>6.0756672041247226</v>
      </c>
      <c r="F289" s="196">
        <v>16.385903272935746</v>
      </c>
      <c r="G289" s="196">
        <v>77.538429522940604</v>
      </c>
      <c r="H289" s="197">
        <v>14975</v>
      </c>
      <c r="I289" s="198" t="s">
        <v>12</v>
      </c>
    </row>
    <row r="290" spans="1:9" s="248" customFormat="1" ht="20.100000000000001" customHeight="1">
      <c r="A290" s="203" t="s">
        <v>77</v>
      </c>
      <c r="B290" s="200">
        <v>29.530834500276836</v>
      </c>
      <c r="C290" s="200">
        <v>2.8909237565107442</v>
      </c>
      <c r="D290" s="200">
        <v>67.578241743212914</v>
      </c>
      <c r="E290" s="200">
        <v>3.3852322361826745</v>
      </c>
      <c r="F290" s="200">
        <v>16.572215312328581</v>
      </c>
      <c r="G290" s="200">
        <v>80.04255245148866</v>
      </c>
      <c r="H290" s="201">
        <v>7318</v>
      </c>
      <c r="I290" s="202" t="s">
        <v>24</v>
      </c>
    </row>
    <row r="291" spans="1:9" s="248" customFormat="1" ht="20.100000000000001" customHeight="1">
      <c r="A291" s="208" t="s">
        <v>10</v>
      </c>
      <c r="B291" s="196">
        <v>20.012919782782454</v>
      </c>
      <c r="C291" s="196">
        <v>3.0480160325596395</v>
      </c>
      <c r="D291" s="196">
        <v>76.939064184656388</v>
      </c>
      <c r="E291" s="196">
        <v>7.8427184472386431</v>
      </c>
      <c r="F291" s="196">
        <v>9.2117235089096443</v>
      </c>
      <c r="G291" s="196">
        <v>82.9455580438471</v>
      </c>
      <c r="H291" s="197">
        <v>19804</v>
      </c>
      <c r="I291" s="209" t="s">
        <v>74</v>
      </c>
    </row>
    <row r="292" spans="1:9" s="248" customFormat="1" ht="20.100000000000001" customHeight="1">
      <c r="A292" s="207" t="s">
        <v>8</v>
      </c>
      <c r="B292" s="200">
        <v>21.589131987354001</v>
      </c>
      <c r="C292" s="200">
        <v>0.76142574058781221</v>
      </c>
      <c r="D292" s="200">
        <v>77.649442272058252</v>
      </c>
      <c r="E292" s="200">
        <v>3.6676146207809843</v>
      </c>
      <c r="F292" s="200">
        <v>13.708819142573301</v>
      </c>
      <c r="G292" s="200">
        <v>82.62356623664482</v>
      </c>
      <c r="H292" s="201">
        <v>4603</v>
      </c>
      <c r="I292" s="204" t="s">
        <v>9</v>
      </c>
    </row>
    <row r="293" spans="1:9" s="248" customFormat="1" ht="20.100000000000001" customHeight="1">
      <c r="A293" s="208" t="s">
        <v>6</v>
      </c>
      <c r="B293" s="196">
        <v>22.687213718576249</v>
      </c>
      <c r="C293" s="196">
        <v>2.7309709740700421</v>
      </c>
      <c r="D293" s="196">
        <v>74.58181530735348</v>
      </c>
      <c r="E293" s="196">
        <v>4.0230110584783318</v>
      </c>
      <c r="F293" s="196">
        <v>13.737440366380394</v>
      </c>
      <c r="G293" s="196">
        <v>82.239548575140802</v>
      </c>
      <c r="H293" s="197">
        <v>9105</v>
      </c>
      <c r="I293" s="209" t="s">
        <v>7</v>
      </c>
    </row>
    <row r="294" spans="1:9" s="248" customFormat="1" ht="20.100000000000001" customHeight="1">
      <c r="A294" s="207" t="s">
        <v>4</v>
      </c>
      <c r="B294" s="200">
        <v>20.146551469584129</v>
      </c>
      <c r="C294" s="200">
        <v>10.138135758078562</v>
      </c>
      <c r="D294" s="200">
        <v>69.715312772337882</v>
      </c>
      <c r="E294" s="200">
        <v>5.2374817466109631</v>
      </c>
      <c r="F294" s="200">
        <v>22.684404430841685</v>
      </c>
      <c r="G294" s="200">
        <v>72.078113822546612</v>
      </c>
      <c r="H294" s="201">
        <v>12161</v>
      </c>
      <c r="I294" s="204" t="s">
        <v>5</v>
      </c>
    </row>
    <row r="295" spans="1:9" s="248" customFormat="1" ht="20.100000000000001" customHeight="1">
      <c r="A295" s="208" t="s">
        <v>2</v>
      </c>
      <c r="B295" s="196">
        <v>28.854295778368051</v>
      </c>
      <c r="C295" s="196">
        <v>3.0872696544815015</v>
      </c>
      <c r="D295" s="196">
        <v>68.058434567149703</v>
      </c>
      <c r="E295" s="196">
        <v>4.4580288836200319</v>
      </c>
      <c r="F295" s="196">
        <v>16.954227281428736</v>
      </c>
      <c r="G295" s="196">
        <v>78.58774383495215</v>
      </c>
      <c r="H295" s="197">
        <v>8027</v>
      </c>
      <c r="I295" s="209" t="s">
        <v>3</v>
      </c>
    </row>
    <row r="296" spans="1:9" s="248" customFormat="1" ht="20.100000000000001" customHeight="1">
      <c r="A296" s="207" t="s">
        <v>0</v>
      </c>
      <c r="B296" s="200">
        <v>21.808385917830261</v>
      </c>
      <c r="C296" s="200">
        <v>4.0941831954059342</v>
      </c>
      <c r="D296" s="200">
        <v>74.097430886762425</v>
      </c>
      <c r="E296" s="200">
        <v>5.178791736040802</v>
      </c>
      <c r="F296" s="200">
        <v>20.212281828518567</v>
      </c>
      <c r="G296" s="200">
        <v>74.60892643544318</v>
      </c>
      <c r="H296" s="201">
        <v>6087</v>
      </c>
      <c r="I296" s="204" t="s">
        <v>1</v>
      </c>
    </row>
    <row r="297" spans="1:9" s="248" customFormat="1" ht="20.100000000000001" customHeight="1">
      <c r="A297" s="250" t="s">
        <v>157</v>
      </c>
      <c r="B297" s="212">
        <v>23.354553209308623</v>
      </c>
      <c r="C297" s="212">
        <v>5.6995643031054266</v>
      </c>
      <c r="D297" s="212">
        <v>70.945882487586488</v>
      </c>
      <c r="E297" s="212">
        <v>5.0518060067594028</v>
      </c>
      <c r="F297" s="212">
        <v>21.174517069365766</v>
      </c>
      <c r="G297" s="212">
        <v>73.773676923877403</v>
      </c>
      <c r="H297" s="251">
        <v>133595</v>
      </c>
      <c r="I297" s="252" t="s">
        <v>25</v>
      </c>
    </row>
    <row r="298" spans="1:9" s="248" customFormat="1" ht="20.100000000000001" customHeight="1">
      <c r="A298" s="215" t="s">
        <v>28</v>
      </c>
      <c r="B298" s="253">
        <v>20.217989273431961</v>
      </c>
      <c r="C298" s="253">
        <v>11.090690542656192</v>
      </c>
      <c r="D298" s="253">
        <v>68.691320183927544</v>
      </c>
      <c r="E298" s="253">
        <v>5.2469625168481624</v>
      </c>
      <c r="F298" s="253">
        <v>23.702266479330682</v>
      </c>
      <c r="G298" s="253">
        <v>71.050771003808237</v>
      </c>
      <c r="H298" s="217">
        <v>1901363</v>
      </c>
      <c r="I298" s="218" t="s">
        <v>158</v>
      </c>
    </row>
    <row r="299" spans="1:9" s="258" customFormat="1" ht="21.6" customHeight="1">
      <c r="A299" s="254"/>
      <c r="B299" s="255"/>
      <c r="C299" s="255"/>
      <c r="D299" s="255"/>
      <c r="E299" s="255"/>
      <c r="F299" s="255"/>
      <c r="G299" s="255"/>
      <c r="H299" s="256"/>
      <c r="I299" s="257"/>
    </row>
    <row r="300" spans="1:9" s="258" customFormat="1" ht="21.6" customHeight="1">
      <c r="A300" s="254"/>
      <c r="B300" s="255"/>
      <c r="C300" s="255"/>
      <c r="D300" s="255"/>
      <c r="E300" s="255"/>
      <c r="F300" s="255"/>
      <c r="G300" s="255"/>
      <c r="H300" s="256"/>
      <c r="I300" s="257"/>
    </row>
    <row r="301" spans="1:9" s="258" customFormat="1" ht="21.6" customHeight="1">
      <c r="A301" s="254"/>
      <c r="B301" s="255"/>
      <c r="C301" s="255"/>
      <c r="D301" s="255"/>
      <c r="E301" s="255"/>
      <c r="F301" s="255"/>
      <c r="G301" s="255"/>
      <c r="H301" s="256"/>
      <c r="I301" s="257"/>
    </row>
    <row r="302" spans="1:9" s="258" customFormat="1" ht="21.6" customHeight="1">
      <c r="A302" s="254"/>
      <c r="B302" s="255"/>
      <c r="C302" s="255"/>
      <c r="D302" s="255"/>
      <c r="E302" s="255"/>
      <c r="F302" s="255"/>
      <c r="G302" s="255"/>
      <c r="H302" s="256"/>
      <c r="I302" s="257"/>
    </row>
    <row r="303" spans="1:9" s="258" customFormat="1" ht="21.6" customHeight="1">
      <c r="A303" s="254"/>
      <c r="B303" s="255"/>
      <c r="C303" s="255"/>
      <c r="D303" s="255"/>
      <c r="E303" s="255"/>
      <c r="F303" s="255"/>
      <c r="G303" s="255"/>
      <c r="H303" s="256"/>
      <c r="I303" s="257"/>
    </row>
    <row r="304" spans="1:9" s="258" customFormat="1" ht="21.6" customHeight="1">
      <c r="A304" s="254"/>
      <c r="B304" s="255"/>
      <c r="C304" s="255"/>
      <c r="D304" s="255"/>
      <c r="E304" s="255"/>
      <c r="F304" s="255"/>
      <c r="G304" s="255"/>
      <c r="H304" s="256"/>
      <c r="I304" s="257"/>
    </row>
    <row r="305" spans="1:9" s="258" customFormat="1" ht="21.6" customHeight="1">
      <c r="A305" s="254"/>
      <c r="B305" s="255"/>
      <c r="C305" s="255"/>
      <c r="D305" s="255"/>
      <c r="E305" s="255"/>
      <c r="F305" s="255"/>
      <c r="G305" s="255"/>
      <c r="H305" s="256"/>
      <c r="I305" s="257"/>
    </row>
    <row r="306" spans="1:9" s="258" customFormat="1" ht="21.6" customHeight="1">
      <c r="A306" s="254"/>
      <c r="B306" s="255"/>
      <c r="C306" s="255"/>
      <c r="D306" s="255"/>
      <c r="E306" s="255"/>
      <c r="F306" s="255"/>
      <c r="G306" s="255"/>
      <c r="H306" s="256"/>
      <c r="I306" s="257"/>
    </row>
    <row r="307" spans="1:9" s="258" customFormat="1" ht="21.6" customHeight="1">
      <c r="A307" s="254"/>
      <c r="B307" s="255"/>
      <c r="C307" s="255"/>
      <c r="D307" s="255"/>
      <c r="E307" s="255"/>
      <c r="F307" s="255"/>
      <c r="G307" s="255"/>
      <c r="H307" s="256"/>
      <c r="I307" s="257"/>
    </row>
    <row r="308" spans="1:9" s="258" customFormat="1" ht="21.6" customHeight="1">
      <c r="A308" s="254"/>
      <c r="B308" s="255"/>
      <c r="C308" s="255"/>
      <c r="D308" s="255"/>
      <c r="E308" s="255"/>
      <c r="F308" s="255"/>
      <c r="G308" s="255"/>
      <c r="H308" s="256"/>
      <c r="I308" s="257"/>
    </row>
    <row r="309" spans="1:9" s="258" customFormat="1" ht="21.6" customHeight="1">
      <c r="A309" s="254"/>
      <c r="B309" s="255"/>
      <c r="C309" s="255"/>
      <c r="D309" s="255"/>
      <c r="E309" s="255"/>
      <c r="F309" s="255"/>
      <c r="G309" s="255"/>
      <c r="H309" s="256"/>
      <c r="I309" s="257"/>
    </row>
    <row r="310" spans="1:9" s="258" customFormat="1" ht="21.6" customHeight="1">
      <c r="A310" s="254"/>
      <c r="B310" s="255"/>
      <c r="C310" s="255"/>
      <c r="D310" s="255"/>
      <c r="E310" s="255"/>
      <c r="F310" s="255"/>
      <c r="G310" s="255"/>
      <c r="H310" s="256"/>
      <c r="I310" s="257"/>
    </row>
    <row r="311" spans="1:9" s="258" customFormat="1" ht="21.6" customHeight="1">
      <c r="A311" s="254"/>
      <c r="B311" s="255"/>
      <c r="C311" s="255"/>
      <c r="D311" s="255"/>
      <c r="E311" s="255"/>
      <c r="F311" s="255"/>
      <c r="G311" s="255"/>
      <c r="H311" s="256"/>
      <c r="I311" s="257"/>
    </row>
    <row r="312" spans="1:9" s="258" customFormat="1" ht="21.6" customHeight="1">
      <c r="A312" s="254"/>
      <c r="B312" s="255"/>
      <c r="C312" s="255"/>
      <c r="D312" s="255"/>
      <c r="E312" s="255"/>
      <c r="F312" s="255"/>
      <c r="G312" s="255"/>
      <c r="H312" s="256"/>
      <c r="I312" s="257"/>
    </row>
    <row r="313" spans="1:9" s="258" customFormat="1" ht="21.6" customHeight="1">
      <c r="A313" s="254"/>
      <c r="B313" s="255"/>
      <c r="C313" s="255"/>
      <c r="D313" s="255"/>
      <c r="E313" s="255"/>
      <c r="F313" s="255"/>
      <c r="G313" s="255"/>
      <c r="H313" s="256"/>
      <c r="I313" s="257"/>
    </row>
    <row r="314" spans="1:9" s="258" customFormat="1" ht="21.6" customHeight="1">
      <c r="A314" s="254"/>
      <c r="B314" s="255"/>
      <c r="C314" s="255"/>
      <c r="D314" s="255"/>
      <c r="E314" s="255"/>
      <c r="F314" s="255"/>
      <c r="G314" s="255"/>
      <c r="H314" s="256"/>
      <c r="I314" s="257"/>
    </row>
    <row r="315" spans="1:9" s="258" customFormat="1" ht="21.6" customHeight="1">
      <c r="A315" s="254"/>
      <c r="B315" s="255"/>
      <c r="C315" s="255"/>
      <c r="D315" s="255"/>
      <c r="E315" s="255"/>
      <c r="F315" s="255"/>
      <c r="G315" s="255"/>
      <c r="H315" s="256"/>
      <c r="I315" s="257"/>
    </row>
    <row r="316" spans="1:9" s="263" customFormat="1" ht="24.75" customHeight="1">
      <c r="A316" s="259"/>
      <c r="B316" s="260"/>
      <c r="C316" s="260"/>
      <c r="D316" s="260"/>
      <c r="E316" s="260"/>
      <c r="F316" s="260"/>
      <c r="G316" s="261"/>
      <c r="H316" s="261"/>
      <c r="I316" s="262"/>
    </row>
    <row r="317" spans="1:9" s="264" customFormat="1" ht="60" customHeight="1">
      <c r="A317" s="225"/>
      <c r="B317" s="440" t="s">
        <v>175</v>
      </c>
      <c r="C317" s="440"/>
      <c r="D317" s="440"/>
      <c r="E317" s="440"/>
      <c r="F317" s="440"/>
      <c r="G317" s="440"/>
      <c r="H317" s="440"/>
      <c r="I317" s="440"/>
    </row>
    <row r="318" spans="1:9" s="194" customFormat="1" ht="26.25" customHeight="1">
      <c r="A318" s="226"/>
      <c r="B318" s="457" t="s">
        <v>176</v>
      </c>
      <c r="C318" s="457"/>
      <c r="D318" s="457"/>
      <c r="E318" s="457"/>
      <c r="F318" s="457"/>
      <c r="G318" s="457"/>
      <c r="H318" s="457"/>
      <c r="I318" s="457"/>
    </row>
    <row r="319" spans="1:9" s="194" customFormat="1" ht="80.099999999999994" customHeight="1">
      <c r="B319" s="265" t="s">
        <v>147</v>
      </c>
      <c r="C319" s="119" t="s">
        <v>177</v>
      </c>
      <c r="D319" s="119" t="s">
        <v>178</v>
      </c>
      <c r="E319" s="119" t="s">
        <v>179</v>
      </c>
      <c r="F319" s="119" t="s">
        <v>180</v>
      </c>
      <c r="G319" s="119" t="s">
        <v>181</v>
      </c>
      <c r="H319" s="266" t="s">
        <v>150</v>
      </c>
      <c r="I319" s="267" t="s">
        <v>23</v>
      </c>
    </row>
    <row r="320" spans="1:9" s="194" customFormat="1" ht="20.100000000000001" customHeight="1">
      <c r="B320" s="206" t="s">
        <v>17</v>
      </c>
      <c r="C320" s="196">
        <v>23.79652785080204</v>
      </c>
      <c r="D320" s="196">
        <v>93.080403043388856</v>
      </c>
      <c r="E320" s="196">
        <v>95.429816267851805</v>
      </c>
      <c r="F320" s="196">
        <v>67.144699418069195</v>
      </c>
      <c r="G320" s="196">
        <v>34.571330172064521</v>
      </c>
      <c r="H320" s="197">
        <v>29178</v>
      </c>
      <c r="I320" s="233" t="s">
        <v>18</v>
      </c>
    </row>
    <row r="321" spans="1:9" s="194" customFormat="1" ht="20.100000000000001" customHeight="1">
      <c r="B321" s="203" t="s">
        <v>15</v>
      </c>
      <c r="C321" s="200">
        <v>19.887269005664894</v>
      </c>
      <c r="D321" s="200">
        <v>92.56246368390471</v>
      </c>
      <c r="E321" s="200">
        <v>96.188731063798471</v>
      </c>
      <c r="F321" s="200">
        <v>59.301121802706817</v>
      </c>
      <c r="G321" s="200">
        <v>25.382055745214927</v>
      </c>
      <c r="H321" s="201">
        <v>5163</v>
      </c>
      <c r="I321" s="232" t="s">
        <v>16</v>
      </c>
    </row>
    <row r="322" spans="1:9" s="194" customFormat="1" ht="20.100000000000001" customHeight="1">
      <c r="B322" s="206" t="s">
        <v>73</v>
      </c>
      <c r="C322" s="196">
        <v>10.387892743559341</v>
      </c>
      <c r="D322" s="196">
        <v>91.691394658753708</v>
      </c>
      <c r="E322" s="196">
        <v>94.686628254819794</v>
      </c>
      <c r="F322" s="196">
        <v>65.979741011959334</v>
      </c>
      <c r="G322" s="196">
        <v>31.803356920365424</v>
      </c>
      <c r="H322" s="197">
        <v>7077</v>
      </c>
      <c r="I322" s="233" t="s">
        <v>75</v>
      </c>
    </row>
    <row r="323" spans="1:9" s="194" customFormat="1" ht="20.100000000000001" customHeight="1">
      <c r="B323" s="207" t="s">
        <v>76</v>
      </c>
      <c r="C323" s="200">
        <v>9.0767541167809416</v>
      </c>
      <c r="D323" s="200">
        <v>90.798192771084331</v>
      </c>
      <c r="E323" s="200">
        <v>96.213539931710031</v>
      </c>
      <c r="F323" s="200">
        <v>65.873902922802017</v>
      </c>
      <c r="G323" s="200">
        <v>26.121059424927388</v>
      </c>
      <c r="H323" s="236">
        <v>6640</v>
      </c>
      <c r="I323" s="237" t="s">
        <v>156</v>
      </c>
    </row>
    <row r="324" spans="1:9" s="248" customFormat="1" ht="20.100000000000001" customHeight="1">
      <c r="B324" s="206" t="s">
        <v>13</v>
      </c>
      <c r="C324" s="196">
        <v>15.119493012959923</v>
      </c>
      <c r="D324" s="196">
        <v>88.226786230835984</v>
      </c>
      <c r="E324" s="196">
        <v>93.661573465135078</v>
      </c>
      <c r="F324" s="196">
        <v>62.969507945234639</v>
      </c>
      <c r="G324" s="196">
        <v>23.234898156495284</v>
      </c>
      <c r="H324" s="197">
        <v>3457</v>
      </c>
      <c r="I324" s="233" t="s">
        <v>14</v>
      </c>
    </row>
    <row r="325" spans="1:9" s="248" customFormat="1" ht="20.100000000000001" customHeight="1">
      <c r="B325" s="207" t="s">
        <v>11</v>
      </c>
      <c r="C325" s="200">
        <v>18.66485553832052</v>
      </c>
      <c r="D325" s="200">
        <v>93.13522537562605</v>
      </c>
      <c r="E325" s="200">
        <v>96.577761703956853</v>
      </c>
      <c r="F325" s="200">
        <v>80.785129770972603</v>
      </c>
      <c r="G325" s="200">
        <v>27.494912693397914</v>
      </c>
      <c r="H325" s="236">
        <v>14975</v>
      </c>
      <c r="I325" s="237" t="s">
        <v>12</v>
      </c>
    </row>
    <row r="326" spans="1:9" s="248" customFormat="1" ht="20.100000000000001" customHeight="1">
      <c r="B326" s="208" t="s">
        <v>77</v>
      </c>
      <c r="C326" s="196">
        <v>23.407976553860113</v>
      </c>
      <c r="D326" s="196">
        <v>92.183656736813333</v>
      </c>
      <c r="E326" s="196">
        <v>96.249680964468027</v>
      </c>
      <c r="F326" s="196">
        <v>61.041681996983222</v>
      </c>
      <c r="G326" s="196">
        <v>25.165195599645468</v>
      </c>
      <c r="H326" s="234">
        <v>7318</v>
      </c>
      <c r="I326" s="235" t="s">
        <v>24</v>
      </c>
    </row>
    <row r="327" spans="1:9" s="248" customFormat="1" ht="20.100000000000001" customHeight="1">
      <c r="B327" s="207" t="s">
        <v>10</v>
      </c>
      <c r="C327" s="200">
        <v>9.1983540946022497</v>
      </c>
      <c r="D327" s="200">
        <v>93.036760250454449</v>
      </c>
      <c r="E327" s="200">
        <v>95.981074420950947</v>
      </c>
      <c r="F327" s="200">
        <v>63.228058037092524</v>
      </c>
      <c r="G327" s="200">
        <v>25.745168098637798</v>
      </c>
      <c r="H327" s="236">
        <v>19804</v>
      </c>
      <c r="I327" s="237" t="s">
        <v>74</v>
      </c>
    </row>
    <row r="328" spans="1:9" s="248" customFormat="1" ht="20.100000000000001" customHeight="1">
      <c r="B328" s="206" t="s">
        <v>8</v>
      </c>
      <c r="C328" s="196">
        <v>10.65910699308731</v>
      </c>
      <c r="D328" s="196">
        <v>92.483163154464478</v>
      </c>
      <c r="E328" s="196">
        <v>96.178221111445481</v>
      </c>
      <c r="F328" s="196">
        <v>62.497661042914956</v>
      </c>
      <c r="G328" s="196">
        <v>31.931805366658452</v>
      </c>
      <c r="H328" s="197">
        <v>4603</v>
      </c>
      <c r="I328" s="233" t="s">
        <v>9</v>
      </c>
    </row>
    <row r="329" spans="1:9" s="248" customFormat="1" ht="20.100000000000001" customHeight="1">
      <c r="B329" s="203" t="s">
        <v>6</v>
      </c>
      <c r="C329" s="200">
        <v>16.675269222515972</v>
      </c>
      <c r="D329" s="200">
        <v>93.344316309719929</v>
      </c>
      <c r="E329" s="200">
        <v>96.629348592095894</v>
      </c>
      <c r="F329" s="200">
        <v>69.229367507332483</v>
      </c>
      <c r="G329" s="200">
        <v>27.531348092650141</v>
      </c>
      <c r="H329" s="201">
        <v>9105</v>
      </c>
      <c r="I329" s="232" t="s">
        <v>7</v>
      </c>
    </row>
    <row r="330" spans="1:9" s="248" customFormat="1" ht="20.100000000000001" customHeight="1">
      <c r="B330" s="208" t="s">
        <v>4</v>
      </c>
      <c r="C330" s="196">
        <v>16.351171830511987</v>
      </c>
      <c r="D330" s="196">
        <v>93.026889236082553</v>
      </c>
      <c r="E330" s="196">
        <v>96.36213601902115</v>
      </c>
      <c r="F330" s="196">
        <v>72.435210861557323</v>
      </c>
      <c r="G330" s="196">
        <v>31.32819109943782</v>
      </c>
      <c r="H330" s="234">
        <v>12161</v>
      </c>
      <c r="I330" s="235" t="s">
        <v>5</v>
      </c>
    </row>
    <row r="331" spans="1:9" s="248" customFormat="1" ht="20.100000000000001" customHeight="1">
      <c r="B331" s="203" t="s">
        <v>2</v>
      </c>
      <c r="C331" s="200">
        <v>16.480729355887927</v>
      </c>
      <c r="D331" s="200">
        <v>91.902329637473528</v>
      </c>
      <c r="E331" s="200">
        <v>95.492684293446786</v>
      </c>
      <c r="F331" s="200">
        <v>71.080053586366034</v>
      </c>
      <c r="G331" s="200">
        <v>32.788189956271502</v>
      </c>
      <c r="H331" s="201">
        <v>8027</v>
      </c>
      <c r="I331" s="232" t="s">
        <v>3</v>
      </c>
    </row>
    <row r="332" spans="1:9" s="248" customFormat="1" ht="20.100000000000001" customHeight="1">
      <c r="B332" s="208" t="s">
        <v>0</v>
      </c>
      <c r="C332" s="196">
        <v>31.40155544924102</v>
      </c>
      <c r="D332" s="196">
        <v>92.656481025135534</v>
      </c>
      <c r="E332" s="196">
        <v>95.297708972284937</v>
      </c>
      <c r="F332" s="196">
        <v>76.30511756300649</v>
      </c>
      <c r="G332" s="196">
        <v>31.931626456254865</v>
      </c>
      <c r="H332" s="234">
        <v>6087</v>
      </c>
      <c r="I332" s="235" t="s">
        <v>1</v>
      </c>
    </row>
    <row r="333" spans="1:9" s="248" customFormat="1" ht="20.100000000000001" customHeight="1">
      <c r="B333" s="210" t="s">
        <v>157</v>
      </c>
      <c r="C333" s="212">
        <v>17.509688077260741</v>
      </c>
      <c r="D333" s="212">
        <v>92.60077098693813</v>
      </c>
      <c r="E333" s="212">
        <v>95.858442405332411</v>
      </c>
      <c r="F333" s="212">
        <v>68.340125277971367</v>
      </c>
      <c r="G333" s="212">
        <v>29.645999891306417</v>
      </c>
      <c r="H333" s="213">
        <v>133595</v>
      </c>
      <c r="I333" s="238" t="s">
        <v>25</v>
      </c>
    </row>
    <row r="334" spans="1:9" s="248" customFormat="1" ht="20.100000000000001" customHeight="1">
      <c r="B334" s="239" t="s">
        <v>28</v>
      </c>
      <c r="C334" s="240">
        <v>17.132197651393799</v>
      </c>
      <c r="D334" s="268">
        <v>92.42</v>
      </c>
      <c r="E334" s="240">
        <v>95.84</v>
      </c>
      <c r="F334" s="240">
        <v>59.110350166704798</v>
      </c>
      <c r="G334" s="240">
        <v>31.421577943542246</v>
      </c>
      <c r="H334" s="241">
        <v>1901363</v>
      </c>
      <c r="I334" s="242" t="s">
        <v>158</v>
      </c>
    </row>
    <row r="335" spans="1:9" s="263" customFormat="1" ht="21.6" customHeight="1">
      <c r="A335" s="254"/>
      <c r="B335" s="255"/>
      <c r="C335" s="255"/>
      <c r="D335" s="255"/>
      <c r="E335" s="255"/>
      <c r="F335" s="255"/>
      <c r="G335" s="255"/>
      <c r="H335" s="256"/>
      <c r="I335" s="257"/>
    </row>
    <row r="336" spans="1:9" s="263" customFormat="1" ht="21.6" customHeight="1">
      <c r="A336" s="254"/>
      <c r="B336" s="255"/>
      <c r="C336" s="255"/>
      <c r="D336" s="255"/>
      <c r="E336" s="255"/>
      <c r="F336" s="255"/>
      <c r="G336" s="255"/>
      <c r="H336" s="256"/>
      <c r="I336" s="257"/>
    </row>
    <row r="337" spans="1:9" s="263" customFormat="1" ht="21.6" customHeight="1">
      <c r="A337" s="254"/>
      <c r="B337" s="255"/>
      <c r="C337" s="255"/>
      <c r="D337" s="255"/>
      <c r="E337" s="255"/>
      <c r="F337" s="255"/>
      <c r="G337" s="255"/>
      <c r="H337" s="256"/>
      <c r="I337" s="257"/>
    </row>
    <row r="338" spans="1:9" s="263" customFormat="1" ht="21.6" customHeight="1">
      <c r="A338" s="254"/>
      <c r="B338" s="255"/>
      <c r="C338" s="255"/>
      <c r="D338" s="255"/>
      <c r="E338" s="255"/>
      <c r="F338" s="255"/>
      <c r="G338" s="255"/>
      <c r="H338" s="256"/>
      <c r="I338" s="257"/>
    </row>
    <row r="339" spans="1:9" s="263" customFormat="1" ht="21.6" customHeight="1">
      <c r="A339" s="254"/>
      <c r="B339" s="255"/>
      <c r="C339" s="255"/>
      <c r="D339" s="255"/>
      <c r="E339" s="255"/>
      <c r="F339" s="255"/>
      <c r="G339" s="255"/>
      <c r="H339" s="256"/>
      <c r="I339" s="257"/>
    </row>
    <row r="340" spans="1:9" s="263" customFormat="1" ht="21.6" customHeight="1">
      <c r="A340" s="254"/>
      <c r="B340" s="255"/>
      <c r="C340" s="255"/>
      <c r="D340" s="255"/>
      <c r="E340" s="255"/>
      <c r="F340" s="255"/>
      <c r="G340" s="255"/>
      <c r="H340" s="256"/>
      <c r="I340" s="257"/>
    </row>
    <row r="341" spans="1:9" s="263" customFormat="1" ht="21.6" customHeight="1">
      <c r="A341" s="254"/>
      <c r="B341" s="255"/>
      <c r="C341" s="255"/>
      <c r="D341" s="255"/>
      <c r="E341" s="255"/>
      <c r="F341" s="255"/>
      <c r="G341" s="255"/>
      <c r="H341" s="256"/>
      <c r="I341" s="257"/>
    </row>
    <row r="342" spans="1:9" s="263" customFormat="1" ht="21.6" customHeight="1">
      <c r="A342" s="254"/>
      <c r="B342" s="255"/>
      <c r="C342" s="255"/>
      <c r="D342" s="255"/>
      <c r="E342" s="255"/>
      <c r="F342" s="255"/>
      <c r="G342" s="255"/>
      <c r="H342" s="256"/>
      <c r="I342" s="257"/>
    </row>
    <row r="343" spans="1:9" s="263" customFormat="1" ht="21.6" customHeight="1">
      <c r="A343" s="254"/>
      <c r="B343" s="255"/>
      <c r="C343" s="255"/>
      <c r="D343" s="255"/>
      <c r="E343" s="255"/>
      <c r="F343" s="255"/>
      <c r="G343" s="255"/>
      <c r="H343" s="256"/>
      <c r="I343" s="257"/>
    </row>
    <row r="344" spans="1:9" s="263" customFormat="1" ht="21.6" customHeight="1">
      <c r="A344" s="254"/>
      <c r="B344" s="255"/>
      <c r="C344" s="255"/>
      <c r="D344" s="255"/>
      <c r="E344" s="255"/>
      <c r="F344" s="255"/>
      <c r="G344" s="255"/>
      <c r="H344" s="256"/>
      <c r="I344" s="257"/>
    </row>
    <row r="345" spans="1:9" s="263" customFormat="1" ht="21.6" customHeight="1">
      <c r="A345" s="254"/>
      <c r="B345" s="255"/>
      <c r="C345" s="255"/>
      <c r="D345" s="255"/>
      <c r="E345" s="255"/>
      <c r="F345" s="255"/>
      <c r="G345" s="255"/>
      <c r="H345" s="256"/>
      <c r="I345" s="257"/>
    </row>
    <row r="346" spans="1:9" s="263" customFormat="1" ht="21.6" customHeight="1">
      <c r="A346" s="254"/>
      <c r="B346" s="255"/>
      <c r="C346" s="255"/>
      <c r="D346" s="255"/>
      <c r="E346" s="255"/>
      <c r="F346" s="255"/>
      <c r="G346" s="255"/>
      <c r="H346" s="256"/>
      <c r="I346" s="257"/>
    </row>
    <row r="347" spans="1:9" s="263" customFormat="1" ht="21.6" customHeight="1">
      <c r="A347" s="254"/>
      <c r="B347" s="255"/>
      <c r="C347" s="255"/>
      <c r="D347" s="255"/>
      <c r="E347" s="255"/>
      <c r="F347" s="255"/>
      <c r="G347" s="255"/>
      <c r="H347" s="256"/>
      <c r="I347" s="257"/>
    </row>
    <row r="348" spans="1:9" s="263" customFormat="1" ht="21.6" customHeight="1">
      <c r="A348" s="254"/>
      <c r="B348" s="255"/>
      <c r="C348" s="255"/>
      <c r="D348" s="255"/>
      <c r="E348" s="255"/>
      <c r="F348" s="255"/>
      <c r="G348" s="255"/>
      <c r="H348" s="256"/>
      <c r="I348" s="257"/>
    </row>
    <row r="349" spans="1:9" s="263" customFormat="1" ht="21.6" customHeight="1">
      <c r="A349" s="254"/>
      <c r="B349" s="255"/>
      <c r="C349" s="255"/>
      <c r="D349" s="255"/>
      <c r="E349" s="255"/>
      <c r="F349" s="255"/>
      <c r="G349" s="255"/>
      <c r="H349" s="256"/>
      <c r="I349" s="257"/>
    </row>
    <row r="350" spans="1:9" s="263" customFormat="1" ht="21.6" customHeight="1">
      <c r="A350" s="254"/>
      <c r="B350" s="255"/>
      <c r="C350" s="255"/>
      <c r="D350" s="255"/>
      <c r="E350" s="255"/>
      <c r="F350" s="255"/>
      <c r="G350" s="255"/>
      <c r="H350" s="256"/>
      <c r="I350" s="257"/>
    </row>
    <row r="351" spans="1:9" s="263" customFormat="1" ht="21.6" customHeight="1">
      <c r="A351" s="254"/>
      <c r="B351" s="255"/>
      <c r="C351" s="255"/>
      <c r="D351" s="255"/>
      <c r="E351" s="255"/>
      <c r="F351" s="255"/>
      <c r="G351" s="255"/>
      <c r="H351" s="256"/>
      <c r="I351" s="257"/>
    </row>
    <row r="352" spans="1:9" s="263" customFormat="1" ht="21.6" customHeight="1">
      <c r="A352" s="254"/>
      <c r="B352" s="255"/>
      <c r="C352" s="255"/>
      <c r="D352" s="255"/>
      <c r="E352" s="255"/>
      <c r="F352" s="255"/>
      <c r="G352" s="255"/>
      <c r="H352" s="256"/>
      <c r="I352" s="257"/>
    </row>
    <row r="353" spans="1:9" s="263" customFormat="1" ht="21.6" customHeight="1">
      <c r="A353" s="254"/>
      <c r="B353" s="255"/>
      <c r="C353" s="255"/>
      <c r="D353" s="255"/>
      <c r="E353" s="255"/>
      <c r="F353" s="255"/>
      <c r="G353" s="255"/>
      <c r="H353" s="256"/>
      <c r="I353" s="257"/>
    </row>
    <row r="354" spans="1:9" s="263" customFormat="1" ht="21.6" customHeight="1">
      <c r="A354" s="254"/>
      <c r="B354" s="255"/>
      <c r="C354" s="255"/>
      <c r="D354" s="255"/>
      <c r="E354" s="255"/>
      <c r="F354" s="255"/>
      <c r="G354" s="255"/>
      <c r="H354" s="256"/>
      <c r="I354" s="257"/>
    </row>
    <row r="355" spans="1:9" s="263" customFormat="1" ht="21.6" customHeight="1">
      <c r="A355" s="254"/>
      <c r="B355" s="255"/>
      <c r="C355" s="255"/>
      <c r="D355" s="255"/>
      <c r="E355" s="255"/>
      <c r="F355" s="255"/>
      <c r="G355" s="255"/>
      <c r="H355" s="256"/>
      <c r="I355" s="257"/>
    </row>
    <row r="356" spans="1:9" s="269" customFormat="1" ht="60" customHeight="1">
      <c r="A356" s="440" t="s">
        <v>182</v>
      </c>
      <c r="B356" s="440"/>
      <c r="C356" s="440"/>
      <c r="D356" s="440"/>
      <c r="E356" s="440"/>
      <c r="F356" s="440"/>
      <c r="G356" s="440"/>
      <c r="H356" s="440"/>
      <c r="I356" s="440"/>
    </row>
    <row r="357" spans="1:9" s="248" customFormat="1" ht="27.75" customHeight="1">
      <c r="A357" s="458" t="s">
        <v>176</v>
      </c>
      <c r="B357" s="458"/>
      <c r="C357" s="458"/>
      <c r="D357" s="458"/>
      <c r="E357" s="458"/>
      <c r="F357" s="458"/>
      <c r="G357" s="458"/>
      <c r="H357" s="458"/>
      <c r="I357" s="458"/>
    </row>
    <row r="358" spans="1:9" s="248" customFormat="1" ht="80.099999999999994" customHeight="1">
      <c r="A358" s="270" t="s">
        <v>147</v>
      </c>
      <c r="B358" s="271" t="s">
        <v>183</v>
      </c>
      <c r="C358" s="271" t="s">
        <v>184</v>
      </c>
      <c r="D358" s="271" t="s">
        <v>185</v>
      </c>
      <c r="E358" s="271" t="s">
        <v>186</v>
      </c>
      <c r="F358" s="271" t="s">
        <v>187</v>
      </c>
      <c r="G358" s="271" t="s">
        <v>188</v>
      </c>
      <c r="H358" s="272" t="s">
        <v>165</v>
      </c>
      <c r="I358" s="273" t="s">
        <v>23</v>
      </c>
    </row>
    <row r="359" spans="1:9" s="248" customFormat="1" ht="20.100000000000001" customHeight="1">
      <c r="A359" s="195" t="s">
        <v>17</v>
      </c>
      <c r="B359" s="196">
        <v>12.75606777911373</v>
      </c>
      <c r="C359" s="196">
        <v>33.14144628599329</v>
      </c>
      <c r="D359" s="196">
        <v>4.0338611282473096</v>
      </c>
      <c r="E359" s="196">
        <v>78.353554047570086</v>
      </c>
      <c r="F359" s="196">
        <v>79.188486086632736</v>
      </c>
      <c r="G359" s="196">
        <v>97.470008150972049</v>
      </c>
      <c r="H359" s="197">
        <v>29178</v>
      </c>
      <c r="I359" s="198" t="s">
        <v>18</v>
      </c>
    </row>
    <row r="360" spans="1:9" s="248" customFormat="1" ht="20.100000000000001" customHeight="1">
      <c r="A360" s="199" t="s">
        <v>15</v>
      </c>
      <c r="B360" s="200">
        <v>2.3014596768224056</v>
      </c>
      <c r="C360" s="200">
        <v>23.228345057249591</v>
      </c>
      <c r="D360" s="200">
        <v>1.6850668216153399</v>
      </c>
      <c r="E360" s="200">
        <v>83.168700368003101</v>
      </c>
      <c r="F360" s="200">
        <v>79.276924655946814</v>
      </c>
      <c r="G360" s="200">
        <v>95.855523564452398</v>
      </c>
      <c r="H360" s="201">
        <v>5163</v>
      </c>
      <c r="I360" s="202" t="s">
        <v>16</v>
      </c>
    </row>
    <row r="361" spans="1:9" s="248" customFormat="1" ht="20.100000000000001" customHeight="1">
      <c r="A361" s="195" t="s">
        <v>73</v>
      </c>
      <c r="B361" s="196">
        <v>7.0909966496863115</v>
      </c>
      <c r="C361" s="196">
        <v>35.555110553589557</v>
      </c>
      <c r="D361" s="196">
        <v>3.6173519853045075</v>
      </c>
      <c r="E361" s="196">
        <v>84.795817436766995</v>
      </c>
      <c r="F361" s="196">
        <v>77.056757277778928</v>
      </c>
      <c r="G361" s="196">
        <v>97.149712900319443</v>
      </c>
      <c r="H361" s="197">
        <v>7077</v>
      </c>
      <c r="I361" s="198" t="s">
        <v>75</v>
      </c>
    </row>
    <row r="362" spans="1:9" s="248" customFormat="1" ht="20.100000000000001" customHeight="1">
      <c r="A362" s="207" t="s">
        <v>76</v>
      </c>
      <c r="B362" s="200">
        <v>1.9166056714024469</v>
      </c>
      <c r="C362" s="200">
        <v>19.121734310225346</v>
      </c>
      <c r="D362" s="200">
        <v>1.7168674698795179</v>
      </c>
      <c r="E362" s="200">
        <v>67.635542168674704</v>
      </c>
      <c r="F362" s="200">
        <v>67.889358370121982</v>
      </c>
      <c r="G362" s="200">
        <v>96.356581910433121</v>
      </c>
      <c r="H362" s="236">
        <v>6640</v>
      </c>
      <c r="I362" s="204" t="s">
        <v>156</v>
      </c>
    </row>
    <row r="363" spans="1:9" s="248" customFormat="1" ht="20.100000000000001" customHeight="1">
      <c r="A363" s="206" t="s">
        <v>13</v>
      </c>
      <c r="B363" s="196">
        <v>3.0215199942205704</v>
      </c>
      <c r="C363" s="196">
        <v>25.119191333295245</v>
      </c>
      <c r="D363" s="196">
        <v>2.5166329187156493</v>
      </c>
      <c r="E363" s="196">
        <v>76.85854787387909</v>
      </c>
      <c r="F363" s="196">
        <v>71.96025691183182</v>
      </c>
      <c r="G363" s="196">
        <v>94.130090932189091</v>
      </c>
      <c r="H363" s="197">
        <v>3457</v>
      </c>
      <c r="I363" s="198" t="s">
        <v>14</v>
      </c>
    </row>
    <row r="364" spans="1:9" s="248" customFormat="1" ht="20.100000000000001" customHeight="1">
      <c r="A364" s="207" t="s">
        <v>11</v>
      </c>
      <c r="B364" s="200">
        <v>4.0645885751317143</v>
      </c>
      <c r="C364" s="200">
        <v>32.669542195174728</v>
      </c>
      <c r="D364" s="200">
        <v>2.323873121869783</v>
      </c>
      <c r="E364" s="200">
        <v>86.424040066777962</v>
      </c>
      <c r="F364" s="200">
        <v>82.461159426042272</v>
      </c>
      <c r="G364" s="200">
        <v>96.939355438213084</v>
      </c>
      <c r="H364" s="236">
        <v>14975</v>
      </c>
      <c r="I364" s="204" t="s">
        <v>12</v>
      </c>
    </row>
    <row r="365" spans="1:9" s="248" customFormat="1" ht="20.100000000000001" customHeight="1">
      <c r="A365" s="208" t="s">
        <v>77</v>
      </c>
      <c r="B365" s="196">
        <v>10.747330582462405</v>
      </c>
      <c r="C365" s="196">
        <v>37.662185720049344</v>
      </c>
      <c r="D365" s="196">
        <v>2.8423066411587867</v>
      </c>
      <c r="E365" s="196">
        <v>84.681606996447115</v>
      </c>
      <c r="F365" s="196">
        <v>78.991619656132997</v>
      </c>
      <c r="G365" s="196">
        <v>96.679850402859657</v>
      </c>
      <c r="H365" s="234">
        <v>7318</v>
      </c>
      <c r="I365" s="209" t="s">
        <v>24</v>
      </c>
    </row>
    <row r="366" spans="1:9" s="248" customFormat="1" ht="20.100000000000001" customHeight="1">
      <c r="A366" s="207" t="s">
        <v>10</v>
      </c>
      <c r="B366" s="200">
        <v>4.3319964091996788</v>
      </c>
      <c r="C366" s="200">
        <v>26.116183028087669</v>
      </c>
      <c r="D366" s="200">
        <v>2.4994950515047467</v>
      </c>
      <c r="E366" s="200">
        <v>82.554029488992128</v>
      </c>
      <c r="F366" s="200">
        <v>77.25931637569964</v>
      </c>
      <c r="G366" s="200">
        <v>96.425578802968403</v>
      </c>
      <c r="H366" s="236">
        <v>19804</v>
      </c>
      <c r="I366" s="204" t="s">
        <v>74</v>
      </c>
    </row>
    <row r="367" spans="1:9" s="248" customFormat="1" ht="20.100000000000001" customHeight="1">
      <c r="A367" s="206" t="s">
        <v>8</v>
      </c>
      <c r="B367" s="196">
        <v>4.3093688818895854</v>
      </c>
      <c r="C367" s="196">
        <v>27.859192464726746</v>
      </c>
      <c r="D367" s="196">
        <v>3.9973930045622419</v>
      </c>
      <c r="E367" s="196">
        <v>84.010427981751036</v>
      </c>
      <c r="F367" s="196">
        <v>82.761386651477352</v>
      </c>
      <c r="G367" s="196">
        <v>97.381544242969142</v>
      </c>
      <c r="H367" s="197">
        <v>4603</v>
      </c>
      <c r="I367" s="198" t="s">
        <v>9</v>
      </c>
    </row>
    <row r="368" spans="1:9" s="248" customFormat="1" ht="20.100000000000001" customHeight="1">
      <c r="A368" s="203" t="s">
        <v>6</v>
      </c>
      <c r="B368" s="200">
        <v>3.275123123049037</v>
      </c>
      <c r="C368" s="200">
        <v>34.673755289616118</v>
      </c>
      <c r="D368" s="200">
        <v>2.6468973091707855</v>
      </c>
      <c r="E368" s="200">
        <v>91.27951674903899</v>
      </c>
      <c r="F368" s="200">
        <v>79.777524625644105</v>
      </c>
      <c r="G368" s="200">
        <v>97.805671265481067</v>
      </c>
      <c r="H368" s="201">
        <v>9105</v>
      </c>
      <c r="I368" s="202" t="s">
        <v>7</v>
      </c>
    </row>
    <row r="369" spans="1:9" s="248" customFormat="1" ht="20.100000000000001" customHeight="1">
      <c r="A369" s="208" t="s">
        <v>4</v>
      </c>
      <c r="B369" s="196">
        <v>7.0416895114298441</v>
      </c>
      <c r="C369" s="196">
        <v>40.014045974273266</v>
      </c>
      <c r="D369" s="196">
        <v>4.514431378998438</v>
      </c>
      <c r="E369" s="196">
        <v>86.645835046459993</v>
      </c>
      <c r="F369" s="196">
        <v>83.852830675913353</v>
      </c>
      <c r="G369" s="196">
        <v>97.592825637119958</v>
      </c>
      <c r="H369" s="234">
        <v>12161</v>
      </c>
      <c r="I369" s="209" t="s">
        <v>5</v>
      </c>
    </row>
    <row r="370" spans="1:9" s="248" customFormat="1" ht="20.100000000000001" customHeight="1">
      <c r="A370" s="203" t="s">
        <v>2</v>
      </c>
      <c r="B370" s="200">
        <v>7.482898273851518</v>
      </c>
      <c r="C370" s="200">
        <v>39.402980692695607</v>
      </c>
      <c r="D370" s="200">
        <v>5.0828453967858476</v>
      </c>
      <c r="E370" s="200">
        <v>88.364270586769649</v>
      </c>
      <c r="F370" s="200">
        <v>83.178592418325877</v>
      </c>
      <c r="G370" s="200">
        <v>97.308216748454171</v>
      </c>
      <c r="H370" s="201">
        <v>8027</v>
      </c>
      <c r="I370" s="202" t="s">
        <v>3</v>
      </c>
    </row>
    <row r="371" spans="1:9" s="248" customFormat="1" ht="20.100000000000001" customHeight="1">
      <c r="A371" s="208" t="s">
        <v>0</v>
      </c>
      <c r="B371" s="196">
        <v>6.4514340849441645</v>
      </c>
      <c r="C371" s="196">
        <v>38.92193112867777</v>
      </c>
      <c r="D371" s="196">
        <v>3.3021192705766387</v>
      </c>
      <c r="E371" s="196">
        <v>84.754394611467063</v>
      </c>
      <c r="F371" s="196">
        <v>86.077090686702618</v>
      </c>
      <c r="G371" s="196">
        <v>97.852078689675693</v>
      </c>
      <c r="H371" s="234">
        <v>6087</v>
      </c>
      <c r="I371" s="209" t="s">
        <v>1</v>
      </c>
    </row>
    <row r="372" spans="1:9" s="248" customFormat="1" ht="20.100000000000001" customHeight="1">
      <c r="A372" s="210" t="s">
        <v>157</v>
      </c>
      <c r="B372" s="212">
        <v>6.8667672323642428</v>
      </c>
      <c r="C372" s="212">
        <v>32.322750400772414</v>
      </c>
      <c r="D372" s="212">
        <v>3.2598525393914448</v>
      </c>
      <c r="E372" s="212">
        <v>82.907294434671954</v>
      </c>
      <c r="F372" s="212">
        <v>79.541870393646875</v>
      </c>
      <c r="G372" s="212">
        <v>97.029985885661674</v>
      </c>
      <c r="H372" s="213">
        <v>133595</v>
      </c>
      <c r="I372" s="214" t="s">
        <v>25</v>
      </c>
    </row>
    <row r="373" spans="1:9" s="248" customFormat="1" ht="20.100000000000001" customHeight="1">
      <c r="A373" s="274" t="s">
        <v>28</v>
      </c>
      <c r="B373" s="240">
        <v>9.4052109471468963</v>
      </c>
      <c r="C373" s="240">
        <v>35.089034500373266</v>
      </c>
      <c r="D373" s="240">
        <v>4.6399999999999997</v>
      </c>
      <c r="E373" s="240">
        <v>81.599999999999994</v>
      </c>
      <c r="F373" s="240">
        <v>77.976818742394855</v>
      </c>
      <c r="G373" s="240">
        <v>96.78929867962583</v>
      </c>
      <c r="H373" s="275">
        <v>1901363</v>
      </c>
      <c r="I373" s="276" t="s">
        <v>158</v>
      </c>
    </row>
    <row r="374" spans="1:9" s="263" customFormat="1" ht="21.6" customHeight="1">
      <c r="A374" s="254"/>
      <c r="B374" s="255"/>
      <c r="C374" s="255"/>
      <c r="D374" s="255"/>
      <c r="E374" s="255"/>
      <c r="F374" s="256"/>
      <c r="G374" s="256"/>
      <c r="H374" s="277"/>
      <c r="I374" s="278"/>
    </row>
    <row r="375" spans="1:9" s="263" customFormat="1" ht="21.6" customHeight="1">
      <c r="A375" s="254"/>
      <c r="B375" s="255"/>
      <c r="C375" s="255"/>
      <c r="D375" s="255"/>
      <c r="E375" s="255"/>
      <c r="F375" s="256"/>
      <c r="G375" s="256"/>
      <c r="H375" s="277"/>
      <c r="I375" s="278"/>
    </row>
    <row r="376" spans="1:9" s="263" customFormat="1" ht="21.6" customHeight="1">
      <c r="A376" s="254"/>
      <c r="B376" s="255"/>
      <c r="C376" s="255"/>
      <c r="D376" s="255"/>
      <c r="E376" s="255"/>
      <c r="F376" s="256"/>
      <c r="G376" s="256"/>
      <c r="H376" s="277"/>
      <c r="I376" s="278"/>
    </row>
    <row r="377" spans="1:9" s="263" customFormat="1" ht="21.6" customHeight="1">
      <c r="A377" s="254"/>
      <c r="B377" s="255"/>
      <c r="C377" s="255"/>
      <c r="D377" s="255"/>
      <c r="E377" s="255"/>
      <c r="F377" s="256"/>
      <c r="G377" s="256"/>
      <c r="H377" s="277"/>
      <c r="I377" s="278"/>
    </row>
    <row r="378" spans="1:9" s="263" customFormat="1" ht="21.6" customHeight="1">
      <c r="A378" s="254"/>
      <c r="B378" s="255"/>
      <c r="C378" s="255"/>
      <c r="D378" s="255"/>
      <c r="E378" s="255"/>
      <c r="F378" s="256"/>
      <c r="G378" s="256"/>
      <c r="H378" s="277"/>
      <c r="I378" s="278"/>
    </row>
    <row r="379" spans="1:9" s="263" customFormat="1" ht="21.6" customHeight="1">
      <c r="A379" s="254"/>
      <c r="B379" s="255"/>
      <c r="C379" s="255"/>
      <c r="D379" s="255"/>
      <c r="E379" s="255"/>
      <c r="F379" s="256"/>
      <c r="G379" s="256"/>
      <c r="H379" s="277"/>
      <c r="I379" s="278"/>
    </row>
    <row r="380" spans="1:9" s="263" customFormat="1" ht="21.6" customHeight="1">
      <c r="A380" s="254"/>
      <c r="B380" s="255"/>
      <c r="C380" s="255"/>
      <c r="D380" s="255"/>
      <c r="E380" s="255"/>
      <c r="F380" s="256"/>
      <c r="G380" s="256"/>
      <c r="H380" s="277"/>
      <c r="I380" s="278"/>
    </row>
    <row r="381" spans="1:9" s="263" customFormat="1" ht="21.6" customHeight="1">
      <c r="A381" s="254"/>
      <c r="B381" s="255"/>
      <c r="C381" s="255"/>
      <c r="D381" s="255"/>
      <c r="E381" s="255"/>
      <c r="F381" s="256"/>
      <c r="G381" s="256"/>
      <c r="H381" s="277"/>
      <c r="I381" s="278"/>
    </row>
    <row r="382" spans="1:9" s="263" customFormat="1" ht="21.6" customHeight="1">
      <c r="A382" s="254"/>
      <c r="B382" s="255"/>
      <c r="C382" s="255"/>
      <c r="D382" s="255"/>
      <c r="E382" s="255"/>
      <c r="F382" s="256"/>
      <c r="G382" s="256"/>
      <c r="H382" s="277"/>
      <c r="I382" s="278"/>
    </row>
    <row r="383" spans="1:9" s="263" customFormat="1" ht="21.6" customHeight="1">
      <c r="A383" s="254"/>
      <c r="B383" s="255"/>
      <c r="C383" s="255"/>
      <c r="D383" s="255"/>
      <c r="E383" s="255"/>
      <c r="F383" s="256"/>
      <c r="G383" s="256"/>
      <c r="H383" s="277"/>
      <c r="I383" s="278"/>
    </row>
    <row r="384" spans="1:9" s="263" customFormat="1" ht="21.6" customHeight="1">
      <c r="A384" s="254"/>
      <c r="B384" s="255"/>
      <c r="C384" s="255"/>
      <c r="D384" s="255"/>
      <c r="E384" s="255"/>
      <c r="F384" s="256"/>
      <c r="G384" s="256"/>
      <c r="H384" s="277"/>
      <c r="I384" s="278"/>
    </row>
    <row r="385" spans="1:9" s="263" customFormat="1" ht="21.6" customHeight="1">
      <c r="A385" s="254"/>
      <c r="B385" s="255"/>
      <c r="C385" s="255"/>
      <c r="D385" s="255"/>
      <c r="E385" s="255"/>
      <c r="F385" s="256"/>
      <c r="G385" s="256"/>
      <c r="H385" s="277"/>
      <c r="I385" s="278"/>
    </row>
    <row r="386" spans="1:9" s="263" customFormat="1" ht="21.6" customHeight="1">
      <c r="A386" s="254"/>
      <c r="B386" s="255"/>
      <c r="C386" s="255"/>
      <c r="D386" s="255"/>
      <c r="E386" s="255"/>
      <c r="F386" s="256"/>
      <c r="G386" s="256"/>
      <c r="H386" s="277"/>
      <c r="I386" s="278"/>
    </row>
    <row r="387" spans="1:9" s="263" customFormat="1" ht="21.6" customHeight="1">
      <c r="A387" s="254"/>
      <c r="B387" s="255"/>
      <c r="C387" s="255"/>
      <c r="D387" s="255"/>
      <c r="E387" s="255"/>
      <c r="F387" s="256"/>
      <c r="G387" s="256"/>
      <c r="H387" s="277"/>
      <c r="I387" s="278"/>
    </row>
    <row r="388" spans="1:9" s="263" customFormat="1" ht="21.6" customHeight="1">
      <c r="A388" s="254"/>
      <c r="B388" s="255"/>
      <c r="C388" s="255"/>
      <c r="D388" s="255"/>
      <c r="E388" s="255"/>
      <c r="F388" s="256"/>
      <c r="G388" s="256"/>
      <c r="H388" s="277"/>
      <c r="I388" s="278"/>
    </row>
    <row r="389" spans="1:9" s="263" customFormat="1" ht="21.6" customHeight="1">
      <c r="A389" s="254"/>
      <c r="B389" s="255"/>
      <c r="C389" s="255"/>
      <c r="D389" s="255"/>
      <c r="E389" s="255"/>
      <c r="F389" s="256"/>
      <c r="G389" s="256"/>
      <c r="H389" s="277"/>
      <c r="I389" s="278"/>
    </row>
    <row r="390" spans="1:9" s="263" customFormat="1" ht="21.6" customHeight="1">
      <c r="A390" s="254"/>
      <c r="B390" s="255"/>
      <c r="C390" s="255"/>
      <c r="D390" s="255"/>
      <c r="E390" s="255"/>
      <c r="F390" s="256"/>
      <c r="G390" s="256"/>
      <c r="H390" s="277"/>
      <c r="I390" s="278"/>
    </row>
    <row r="391" spans="1:9" s="263" customFormat="1" ht="21.6" customHeight="1">
      <c r="A391" s="254"/>
      <c r="B391" s="255"/>
      <c r="C391" s="255"/>
      <c r="D391" s="255"/>
      <c r="E391" s="255"/>
      <c r="F391" s="256"/>
      <c r="G391" s="256"/>
      <c r="H391" s="277"/>
      <c r="I391" s="278"/>
    </row>
    <row r="392" spans="1:9" s="263" customFormat="1" ht="21.6" customHeight="1">
      <c r="A392" s="254"/>
      <c r="B392" s="255"/>
      <c r="C392" s="255"/>
      <c r="D392" s="255"/>
      <c r="E392" s="255"/>
      <c r="F392" s="256"/>
      <c r="G392" s="256"/>
      <c r="H392" s="277"/>
      <c r="I392" s="278"/>
    </row>
    <row r="393" spans="1:9" s="263" customFormat="1" ht="21.6" customHeight="1">
      <c r="A393" s="254"/>
      <c r="B393" s="255"/>
      <c r="C393" s="255"/>
      <c r="D393" s="255"/>
      <c r="E393" s="255"/>
      <c r="F393" s="256"/>
      <c r="G393" s="256"/>
      <c r="H393" s="277"/>
      <c r="I393" s="278"/>
    </row>
    <row r="394" spans="1:9" s="263" customFormat="1" ht="21.6" customHeight="1">
      <c r="A394" s="254"/>
      <c r="B394" s="255"/>
      <c r="C394" s="255"/>
      <c r="D394" s="255"/>
      <c r="E394" s="255"/>
      <c r="F394" s="256"/>
      <c r="G394" s="256"/>
      <c r="H394" s="277"/>
      <c r="I394" s="278"/>
    </row>
    <row r="395" spans="1:9" s="247" customFormat="1" ht="80.099999999999994" customHeight="1">
      <c r="A395" s="225"/>
      <c r="B395" s="472" t="s">
        <v>189</v>
      </c>
      <c r="C395" s="472"/>
      <c r="D395" s="472"/>
      <c r="E395" s="472"/>
      <c r="F395" s="472"/>
      <c r="G395" s="472"/>
      <c r="H395" s="472"/>
      <c r="I395" s="279"/>
    </row>
    <row r="396" spans="1:9" s="248" customFormat="1" ht="28.5" customHeight="1">
      <c r="A396" s="226"/>
      <c r="B396" s="458" t="s">
        <v>190</v>
      </c>
      <c r="C396" s="458"/>
      <c r="D396" s="458"/>
      <c r="E396" s="458"/>
      <c r="F396" s="458"/>
      <c r="G396" s="458"/>
      <c r="H396" s="458"/>
      <c r="I396" s="279"/>
    </row>
    <row r="397" spans="1:9" s="248" customFormat="1" ht="120" customHeight="1">
      <c r="B397" s="265" t="s">
        <v>147</v>
      </c>
      <c r="C397" s="119" t="s">
        <v>191</v>
      </c>
      <c r="D397" s="119" t="s">
        <v>192</v>
      </c>
      <c r="E397" s="119" t="s">
        <v>193</v>
      </c>
      <c r="F397" s="119" t="s">
        <v>194</v>
      </c>
      <c r="G397" s="280" t="s">
        <v>165</v>
      </c>
      <c r="H397" s="267" t="s">
        <v>23</v>
      </c>
      <c r="I397" s="279"/>
    </row>
    <row r="398" spans="1:9" s="248" customFormat="1" ht="20.100000000000001" customHeight="1">
      <c r="B398" s="195" t="s">
        <v>17</v>
      </c>
      <c r="C398" s="196">
        <v>51.766338161961023</v>
      </c>
      <c r="D398" s="196">
        <v>57.953454415455028</v>
      </c>
      <c r="E398" s="196">
        <v>98.53037417150108</v>
      </c>
      <c r="F398" s="196">
        <v>32.732976147625514</v>
      </c>
      <c r="G398" s="197">
        <v>29178</v>
      </c>
      <c r="H398" s="233" t="s">
        <v>18</v>
      </c>
      <c r="I398" s="279"/>
    </row>
    <row r="399" spans="1:9" s="248" customFormat="1" ht="20.100000000000001" customHeight="1">
      <c r="B399" s="199" t="s">
        <v>15</v>
      </c>
      <c r="C399" s="200">
        <v>27.292213202123676</v>
      </c>
      <c r="D399" s="200">
        <v>35.275510490931147</v>
      </c>
      <c r="E399" s="200">
        <v>97.262109106584333</v>
      </c>
      <c r="F399" s="200">
        <v>22.001174635578199</v>
      </c>
      <c r="G399" s="201">
        <v>5163</v>
      </c>
      <c r="H399" s="232" t="s">
        <v>16</v>
      </c>
      <c r="I399" s="279"/>
    </row>
    <row r="400" spans="1:9" s="248" customFormat="1" ht="20.100000000000001" customHeight="1">
      <c r="B400" s="195" t="s">
        <v>73</v>
      </c>
      <c r="C400" s="196">
        <v>32.673946499568153</v>
      </c>
      <c r="D400" s="196">
        <v>40.150747285328684</v>
      </c>
      <c r="E400" s="196">
        <v>97.845162188174442</v>
      </c>
      <c r="F400" s="196">
        <v>23.714223270145443</v>
      </c>
      <c r="G400" s="197">
        <v>7077</v>
      </c>
      <c r="H400" s="233" t="s">
        <v>75</v>
      </c>
      <c r="I400" s="279"/>
    </row>
    <row r="401" spans="1:9" s="248" customFormat="1" ht="20.100000000000001" customHeight="1">
      <c r="B401" s="207" t="s">
        <v>76</v>
      </c>
      <c r="C401" s="200">
        <v>19.020537539349512</v>
      </c>
      <c r="D401" s="200">
        <v>24.093279273164018</v>
      </c>
      <c r="E401" s="200">
        <v>96.737122167209506</v>
      </c>
      <c r="F401" s="200">
        <v>14.414934230139426</v>
      </c>
      <c r="G401" s="236">
        <v>6640</v>
      </c>
      <c r="H401" s="237" t="s">
        <v>156</v>
      </c>
      <c r="I401" s="279"/>
    </row>
    <row r="402" spans="1:9" s="248" customFormat="1" ht="20.100000000000001" customHeight="1">
      <c r="B402" s="206" t="s">
        <v>13</v>
      </c>
      <c r="C402" s="196">
        <v>20.775550207305375</v>
      </c>
      <c r="D402" s="196">
        <v>26.456870835261565</v>
      </c>
      <c r="E402" s="196">
        <v>96.149837590156721</v>
      </c>
      <c r="F402" s="196">
        <v>14.744320885811618</v>
      </c>
      <c r="G402" s="197">
        <v>3457</v>
      </c>
      <c r="H402" s="233" t="s">
        <v>14</v>
      </c>
      <c r="I402" s="279"/>
    </row>
    <row r="403" spans="1:9" s="248" customFormat="1" ht="20.100000000000001" customHeight="1">
      <c r="B403" s="207" t="s">
        <v>11</v>
      </c>
      <c r="C403" s="200">
        <v>25.115814002977277</v>
      </c>
      <c r="D403" s="200">
        <v>30.532844735119362</v>
      </c>
      <c r="E403" s="200">
        <v>98.008866976859537</v>
      </c>
      <c r="F403" s="200">
        <v>19.981508363052516</v>
      </c>
      <c r="G403" s="236">
        <v>14975</v>
      </c>
      <c r="H403" s="237" t="s">
        <v>12</v>
      </c>
      <c r="I403" s="279"/>
    </row>
    <row r="404" spans="1:9" s="248" customFormat="1" ht="20.100000000000001" customHeight="1">
      <c r="B404" s="208" t="s">
        <v>77</v>
      </c>
      <c r="C404" s="196">
        <v>25.707035599129497</v>
      </c>
      <c r="D404" s="196">
        <v>30.928826976718014</v>
      </c>
      <c r="E404" s="196">
        <v>96.651579045976817</v>
      </c>
      <c r="F404" s="196">
        <v>13.691011308275955</v>
      </c>
      <c r="G404" s="234">
        <v>7318</v>
      </c>
      <c r="H404" s="235" t="s">
        <v>24</v>
      </c>
      <c r="I404" s="279"/>
    </row>
    <row r="405" spans="1:9" s="248" customFormat="1" ht="20.100000000000001" customHeight="1">
      <c r="B405" s="207" t="s">
        <v>10</v>
      </c>
      <c r="C405" s="200">
        <v>21.803933620239789</v>
      </c>
      <c r="D405" s="200">
        <v>27.828939581704876</v>
      </c>
      <c r="E405" s="200">
        <v>97.30096877152495</v>
      </c>
      <c r="F405" s="200">
        <v>14.424253993276407</v>
      </c>
      <c r="G405" s="236">
        <v>19804</v>
      </c>
      <c r="H405" s="237" t="s">
        <v>74</v>
      </c>
      <c r="I405" s="279"/>
    </row>
    <row r="406" spans="1:9" s="248" customFormat="1" ht="20.100000000000001" customHeight="1">
      <c r="B406" s="206" t="s">
        <v>8</v>
      </c>
      <c r="C406" s="196">
        <v>30.207462646712479</v>
      </c>
      <c r="D406" s="196">
        <v>33.914339809280165</v>
      </c>
      <c r="E406" s="196">
        <v>97.744888601747505</v>
      </c>
      <c r="F406" s="196">
        <v>22.692334302043747</v>
      </c>
      <c r="G406" s="197">
        <v>4603</v>
      </c>
      <c r="H406" s="233" t="s">
        <v>9</v>
      </c>
      <c r="I406" s="279"/>
    </row>
    <row r="407" spans="1:9" s="248" customFormat="1" ht="20.100000000000001" customHeight="1">
      <c r="B407" s="203" t="s">
        <v>6</v>
      </c>
      <c r="C407" s="200">
        <v>33.275294978145197</v>
      </c>
      <c r="D407" s="200">
        <v>38.34515348757288</v>
      </c>
      <c r="E407" s="200">
        <v>97.655671383147634</v>
      </c>
      <c r="F407" s="200">
        <v>29.504232105158216</v>
      </c>
      <c r="G407" s="201">
        <v>9105</v>
      </c>
      <c r="H407" s="232" t="s">
        <v>7</v>
      </c>
      <c r="I407" s="279"/>
    </row>
    <row r="408" spans="1:9" s="248" customFormat="1" ht="20.100000000000001" customHeight="1">
      <c r="B408" s="208" t="s">
        <v>4</v>
      </c>
      <c r="C408" s="196">
        <v>31.004945834626589</v>
      </c>
      <c r="D408" s="196">
        <v>40.516472692597581</v>
      </c>
      <c r="E408" s="196">
        <v>98.331327032088751</v>
      </c>
      <c r="F408" s="196">
        <v>28.338125742215002</v>
      </c>
      <c r="G408" s="234">
        <v>12161</v>
      </c>
      <c r="H408" s="235" t="s">
        <v>5</v>
      </c>
      <c r="I408" s="279"/>
    </row>
    <row r="409" spans="1:9" s="248" customFormat="1" ht="20.100000000000001" customHeight="1">
      <c r="B409" s="203" t="s">
        <v>2</v>
      </c>
      <c r="C409" s="200">
        <v>36.074597713840589</v>
      </c>
      <c r="D409" s="200">
        <v>43.872668761795261</v>
      </c>
      <c r="E409" s="200">
        <v>98.418707099735229</v>
      </c>
      <c r="F409" s="200">
        <v>26.053917832487205</v>
      </c>
      <c r="G409" s="201">
        <v>8027</v>
      </c>
      <c r="H409" s="232" t="s">
        <v>3</v>
      </c>
      <c r="I409" s="279"/>
    </row>
    <row r="410" spans="1:9" s="248" customFormat="1" ht="20.100000000000001" customHeight="1">
      <c r="B410" s="208" t="s">
        <v>0</v>
      </c>
      <c r="C410" s="196">
        <v>39.069389542933799</v>
      </c>
      <c r="D410" s="196">
        <v>45.48720013063145</v>
      </c>
      <c r="E410" s="196">
        <v>98.230486725128785</v>
      </c>
      <c r="F410" s="196">
        <v>38.956121890731481</v>
      </c>
      <c r="G410" s="234">
        <v>6087</v>
      </c>
      <c r="H410" s="235" t="s">
        <v>1</v>
      </c>
      <c r="I410" s="279"/>
    </row>
    <row r="411" spans="1:9" s="281" customFormat="1" ht="20.100000000000001" customHeight="1">
      <c r="B411" s="210" t="s">
        <v>157</v>
      </c>
      <c r="C411" s="212">
        <v>33.108957727552358</v>
      </c>
      <c r="D411" s="212">
        <v>39.450424391599498</v>
      </c>
      <c r="E411" s="212">
        <v>97.825543292990602</v>
      </c>
      <c r="F411" s="212">
        <v>24.194229002408587</v>
      </c>
      <c r="G411" s="213">
        <v>133595</v>
      </c>
      <c r="H411" s="238" t="s">
        <v>25</v>
      </c>
      <c r="I411" s="279"/>
    </row>
    <row r="412" spans="1:9" s="281" customFormat="1" ht="20.100000000000001" customHeight="1">
      <c r="B412" s="274" t="s">
        <v>28</v>
      </c>
      <c r="C412" s="240">
        <v>37.890334508117718</v>
      </c>
      <c r="D412" s="240">
        <v>43.024603154836768</v>
      </c>
      <c r="E412" s="240">
        <v>98.076846666575264</v>
      </c>
      <c r="F412" s="240">
        <v>27.213611216116394</v>
      </c>
      <c r="G412" s="275">
        <v>1901363</v>
      </c>
      <c r="H412" s="282" t="s">
        <v>158</v>
      </c>
      <c r="I412" s="279"/>
    </row>
    <row r="413" spans="1:9" s="194" customFormat="1" ht="20.25">
      <c r="A413" s="283"/>
      <c r="B413" s="284"/>
      <c r="C413" s="284"/>
      <c r="D413" s="284"/>
      <c r="E413" s="284"/>
      <c r="F413" s="284"/>
      <c r="G413" s="284"/>
      <c r="H413" s="284"/>
      <c r="I413" s="279"/>
    </row>
    <row r="414" spans="1:9" s="194" customFormat="1" ht="20.25">
      <c r="A414" s="283"/>
      <c r="B414" s="284"/>
      <c r="C414" s="284"/>
      <c r="D414" s="284"/>
      <c r="E414" s="284"/>
      <c r="F414" s="284"/>
      <c r="G414" s="284"/>
      <c r="H414" s="284"/>
      <c r="I414" s="279"/>
    </row>
    <row r="415" spans="1:9" s="194" customFormat="1" ht="20.25">
      <c r="A415" s="283"/>
      <c r="B415" s="284"/>
      <c r="C415" s="284"/>
      <c r="D415" s="284"/>
      <c r="E415" s="284"/>
      <c r="F415" s="284"/>
      <c r="G415" s="284"/>
      <c r="H415" s="284"/>
      <c r="I415" s="279"/>
    </row>
    <row r="416" spans="1:9" s="194" customFormat="1" ht="20.25">
      <c r="A416" s="283"/>
      <c r="B416" s="284"/>
      <c r="C416" s="284"/>
      <c r="D416" s="284"/>
      <c r="E416" s="284"/>
      <c r="F416" s="284"/>
      <c r="G416" s="284"/>
      <c r="H416" s="284"/>
      <c r="I416" s="279"/>
    </row>
    <row r="417" spans="1:9" s="194" customFormat="1" ht="20.25">
      <c r="A417" s="283"/>
      <c r="B417" s="284"/>
      <c r="C417" s="284"/>
      <c r="D417" s="284"/>
      <c r="E417" s="284"/>
      <c r="F417" s="284"/>
      <c r="G417" s="284"/>
      <c r="H417" s="284"/>
      <c r="I417" s="279"/>
    </row>
    <row r="418" spans="1:9" s="194" customFormat="1" ht="20.25">
      <c r="A418" s="283"/>
      <c r="B418" s="284"/>
      <c r="C418" s="284"/>
      <c r="D418" s="284"/>
      <c r="E418" s="284"/>
      <c r="F418" s="284"/>
      <c r="G418" s="284"/>
      <c r="H418" s="284"/>
      <c r="I418" s="279"/>
    </row>
    <row r="419" spans="1:9" s="194" customFormat="1" ht="20.25">
      <c r="A419" s="283"/>
      <c r="B419" s="284"/>
      <c r="C419" s="284"/>
      <c r="D419" s="284"/>
      <c r="E419" s="284"/>
      <c r="F419" s="284"/>
      <c r="G419" s="284"/>
      <c r="H419" s="284"/>
      <c r="I419" s="279"/>
    </row>
    <row r="420" spans="1:9" s="194" customFormat="1" ht="20.25">
      <c r="A420" s="283"/>
      <c r="B420" s="284"/>
      <c r="C420" s="284"/>
      <c r="D420" s="284"/>
      <c r="E420" s="284"/>
      <c r="F420" s="284"/>
      <c r="G420" s="284"/>
      <c r="H420" s="284"/>
      <c r="I420" s="279"/>
    </row>
    <row r="421" spans="1:9" s="194" customFormat="1" ht="20.25">
      <c r="A421" s="283"/>
      <c r="B421" s="284"/>
      <c r="C421" s="284"/>
      <c r="D421" s="284"/>
      <c r="E421" s="284"/>
      <c r="F421" s="284"/>
      <c r="G421" s="284"/>
      <c r="H421" s="284"/>
      <c r="I421" s="279"/>
    </row>
    <row r="422" spans="1:9" s="194" customFormat="1" ht="20.25">
      <c r="A422" s="283"/>
      <c r="B422" s="284"/>
      <c r="C422" s="284"/>
      <c r="D422" s="284"/>
      <c r="E422" s="284"/>
      <c r="F422" s="284"/>
      <c r="G422" s="284"/>
      <c r="H422" s="284"/>
      <c r="I422" s="279"/>
    </row>
    <row r="423" spans="1:9" s="194" customFormat="1" ht="20.25">
      <c r="A423" s="283"/>
      <c r="B423" s="284"/>
      <c r="C423" s="284"/>
      <c r="D423" s="284"/>
      <c r="E423" s="284"/>
      <c r="F423" s="284"/>
      <c r="G423" s="284"/>
      <c r="H423" s="284"/>
      <c r="I423" s="279"/>
    </row>
    <row r="424" spans="1:9" s="194" customFormat="1" ht="20.25">
      <c r="A424" s="283"/>
      <c r="B424" s="284"/>
      <c r="C424" s="284"/>
      <c r="D424" s="284"/>
      <c r="E424" s="284"/>
      <c r="F424" s="284"/>
      <c r="G424" s="284"/>
      <c r="H424" s="284"/>
      <c r="I424" s="279"/>
    </row>
    <row r="425" spans="1:9" s="194" customFormat="1" ht="20.25">
      <c r="A425" s="283"/>
      <c r="B425" s="284"/>
      <c r="C425" s="284"/>
      <c r="D425" s="284"/>
      <c r="E425" s="284"/>
      <c r="F425" s="284"/>
      <c r="G425" s="284"/>
      <c r="H425" s="284"/>
      <c r="I425" s="279"/>
    </row>
    <row r="426" spans="1:9" s="194" customFormat="1" ht="20.25">
      <c r="A426" s="283"/>
      <c r="B426" s="284"/>
      <c r="C426" s="284"/>
      <c r="D426" s="284"/>
      <c r="E426" s="284"/>
      <c r="F426" s="284"/>
      <c r="G426" s="284"/>
      <c r="H426" s="284"/>
      <c r="I426" s="279"/>
    </row>
    <row r="427" spans="1:9" s="194" customFormat="1" ht="20.25">
      <c r="A427" s="283"/>
      <c r="B427" s="284"/>
      <c r="C427" s="284"/>
      <c r="D427" s="284"/>
      <c r="E427" s="284"/>
      <c r="F427" s="284"/>
      <c r="G427" s="284"/>
      <c r="H427" s="284"/>
      <c r="I427" s="279"/>
    </row>
    <row r="428" spans="1:9" s="194" customFormat="1" ht="20.25">
      <c r="A428" s="283"/>
      <c r="B428" s="284"/>
      <c r="C428" s="284"/>
      <c r="D428" s="284"/>
      <c r="E428" s="284"/>
      <c r="F428" s="284"/>
      <c r="G428" s="284"/>
      <c r="H428" s="284"/>
      <c r="I428" s="279"/>
    </row>
  </sheetData>
  <sheetProtection selectLockedCells="1" selectUnlockedCells="1"/>
  <mergeCells count="39">
    <mergeCell ref="B396:H396"/>
    <mergeCell ref="A281:I281"/>
    <mergeCell ref="A282:A283"/>
    <mergeCell ref="B282:D282"/>
    <mergeCell ref="E282:G282"/>
    <mergeCell ref="H282:H283"/>
    <mergeCell ref="I282:I283"/>
    <mergeCell ref="B317:I317"/>
    <mergeCell ref="B318:I318"/>
    <mergeCell ref="A356:I356"/>
    <mergeCell ref="A357:I357"/>
    <mergeCell ref="B395:H395"/>
    <mergeCell ref="A280:I280"/>
    <mergeCell ref="B120:C120"/>
    <mergeCell ref="B121:C121"/>
    <mergeCell ref="B122:C122"/>
    <mergeCell ref="B123:C123"/>
    <mergeCell ref="B124:C124"/>
    <mergeCell ref="B125:C125"/>
    <mergeCell ref="B126:C126"/>
    <mergeCell ref="B127:C127"/>
    <mergeCell ref="B128:C128"/>
    <mergeCell ref="B195:I195"/>
    <mergeCell ref="B196:I196"/>
    <mergeCell ref="B119:C119"/>
    <mergeCell ref="A26:I26"/>
    <mergeCell ref="A110:I110"/>
    <mergeCell ref="A111:I111"/>
    <mergeCell ref="A112:A113"/>
    <mergeCell ref="B112:C112"/>
    <mergeCell ref="D112:G112"/>
    <mergeCell ref="H112:H113"/>
    <mergeCell ref="I112:I113"/>
    <mergeCell ref="B113:C113"/>
    <mergeCell ref="B114:C114"/>
    <mergeCell ref="B115:C115"/>
    <mergeCell ref="B116:C116"/>
    <mergeCell ref="B117:C117"/>
    <mergeCell ref="B118:C118"/>
  </mergeCells>
  <printOptions horizontalCentered="1" verticalCentered="1"/>
  <pageMargins left="0.19685039370078741" right="0.19685039370078741" top="0.39370078740157483" bottom="0.39370078740157483" header="0.19685039370078741" footer="0.19685039370078741"/>
  <pageSetup paperSize="9" scale="60" firstPageNumber="36" orientation="landscape" useFirstPageNumber="1" r:id="rId1"/>
  <headerFooter>
    <oddHeader>&amp;L&amp;"Times New Roman,Gras"&amp;20&amp;K05-019Gouvernorat Monastir&amp;R&amp;"Times New Roman,Gras"&amp;20&amp;K05-019 ولاية المنستير</oddHeader>
    <oddFooter>&amp;L&amp;"Times New Roman,Gras"&amp;18&amp;K05-020Statistique Tunisie /RGPH 2014&amp;C&amp;"-,Gras"&amp;18&amp;K05-020&amp;P&amp;R&amp;"Times New Roman,Gras"&amp;20&amp;K05-020إحصائيات تونس /تعداد  2014</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587"/>
  <sheetViews>
    <sheetView showWhiteSpace="0" view="pageBreakPreview" zoomScale="80" zoomScaleNormal="75" zoomScaleSheetLayoutView="80" zoomScalePageLayoutView="82" workbookViewId="0">
      <selection activeCell="H478" sqref="H478:H479"/>
    </sheetView>
  </sheetViews>
  <sheetFormatPr baseColWidth="10" defaultRowHeight="20.25"/>
  <cols>
    <col min="1" max="1" width="33.42578125" style="394" customWidth="1"/>
    <col min="2" max="2" width="30" style="298" customWidth="1"/>
    <col min="3" max="3" width="20" style="298" customWidth="1"/>
    <col min="4" max="4" width="25.28515625" style="298" customWidth="1"/>
    <col min="5" max="5" width="20" style="298" customWidth="1"/>
    <col min="6" max="6" width="32.85546875" style="298" customWidth="1"/>
    <col min="7" max="7" width="22.140625" style="298" customWidth="1"/>
    <col min="8" max="8" width="21" style="288" customWidth="1"/>
    <col min="9" max="9" width="22.7109375" style="288" bestFit="1" customWidth="1"/>
    <col min="10" max="10" width="13.5703125" style="301" customWidth="1"/>
    <col min="11" max="11" width="12.7109375" style="301" customWidth="1"/>
    <col min="12" max="12" width="18" style="302" customWidth="1"/>
    <col min="13" max="13" width="14.85546875" style="302" customWidth="1"/>
    <col min="14" max="14" width="17" style="302" customWidth="1"/>
    <col min="15" max="15" width="15.5703125" style="302" customWidth="1"/>
    <col min="16" max="16" width="12.85546875" style="302" customWidth="1"/>
    <col min="17" max="17" width="13.140625" style="302" customWidth="1"/>
    <col min="18" max="18" width="10.140625" style="302" customWidth="1"/>
    <col min="19" max="19" width="12.28515625" style="395" customWidth="1"/>
    <col min="20" max="20" width="14.140625" style="396" customWidth="1"/>
    <col min="21" max="21" width="7.5703125" style="396" customWidth="1"/>
    <col min="22" max="16384" width="11.42578125" style="396"/>
  </cols>
  <sheetData>
    <row r="1" spans="1:11" s="290" customFormat="1" ht="20.100000000000001" customHeight="1">
      <c r="A1" s="285"/>
      <c r="B1" s="286"/>
      <c r="C1" s="286"/>
      <c r="D1" s="286"/>
      <c r="E1" s="286"/>
      <c r="F1" s="286"/>
      <c r="G1" s="286"/>
      <c r="H1" s="287"/>
      <c r="I1" s="288"/>
      <c r="J1" s="289"/>
      <c r="K1" s="289"/>
    </row>
    <row r="2" spans="1:11" s="290" customFormat="1" ht="20.100000000000001" customHeight="1">
      <c r="A2" s="285"/>
      <c r="B2" s="286"/>
      <c r="C2" s="286"/>
      <c r="D2" s="286"/>
      <c r="E2" s="286"/>
      <c r="F2" s="286"/>
      <c r="G2" s="286"/>
      <c r="H2" s="287"/>
      <c r="I2" s="288"/>
      <c r="J2" s="289"/>
      <c r="K2" s="289"/>
    </row>
    <row r="3" spans="1:11" s="290" customFormat="1" ht="20.100000000000001" customHeight="1">
      <c r="A3" s="285"/>
      <c r="B3" s="286"/>
      <c r="C3" s="286"/>
      <c r="D3" s="286"/>
      <c r="E3" s="286"/>
      <c r="F3" s="286"/>
      <c r="G3" s="286"/>
      <c r="H3" s="287"/>
      <c r="I3" s="288"/>
      <c r="J3" s="289"/>
      <c r="K3" s="289"/>
    </row>
    <row r="4" spans="1:11" s="290" customFormat="1" ht="20.100000000000001" customHeight="1">
      <c r="A4" s="285"/>
      <c r="B4" s="286"/>
      <c r="C4" s="286"/>
      <c r="D4" s="286"/>
      <c r="E4" s="286"/>
      <c r="F4" s="286"/>
      <c r="G4" s="286"/>
      <c r="H4" s="287"/>
      <c r="I4" s="288"/>
      <c r="J4" s="289"/>
      <c r="K4" s="289"/>
    </row>
    <row r="5" spans="1:11" s="290" customFormat="1" ht="20.100000000000001" customHeight="1">
      <c r="A5" s="285"/>
      <c r="B5" s="286"/>
      <c r="C5" s="286"/>
      <c r="D5" s="286"/>
      <c r="E5" s="286"/>
      <c r="F5" s="286"/>
      <c r="G5" s="286"/>
      <c r="H5" s="287"/>
      <c r="I5" s="288"/>
      <c r="J5" s="289"/>
      <c r="K5" s="289"/>
    </row>
    <row r="6" spans="1:11" s="290" customFormat="1" ht="20.100000000000001" customHeight="1">
      <c r="A6" s="285"/>
      <c r="B6" s="286"/>
      <c r="C6" s="286"/>
      <c r="D6" s="286"/>
      <c r="E6" s="286"/>
      <c r="F6" s="286"/>
      <c r="G6" s="286"/>
      <c r="H6" s="287"/>
      <c r="I6" s="288"/>
      <c r="J6" s="289"/>
      <c r="K6" s="289"/>
    </row>
    <row r="7" spans="1:11" s="290" customFormat="1" ht="20.100000000000001" customHeight="1">
      <c r="A7" s="285"/>
      <c r="B7" s="286"/>
      <c r="C7" s="286"/>
      <c r="D7" s="286"/>
      <c r="E7" s="286"/>
      <c r="F7" s="286"/>
      <c r="G7" s="286"/>
      <c r="H7" s="287"/>
      <c r="I7" s="288"/>
      <c r="J7" s="289"/>
      <c r="K7" s="289"/>
    </row>
    <row r="8" spans="1:11" s="290" customFormat="1" ht="20.100000000000001" customHeight="1">
      <c r="A8" s="285"/>
      <c r="B8" s="286"/>
      <c r="C8" s="286"/>
      <c r="D8" s="286"/>
      <c r="E8" s="286"/>
      <c r="F8" s="286"/>
      <c r="G8" s="286"/>
      <c r="H8" s="287"/>
      <c r="I8" s="288"/>
      <c r="J8" s="289"/>
      <c r="K8" s="289"/>
    </row>
    <row r="9" spans="1:11" s="290" customFormat="1" ht="20.100000000000001" customHeight="1">
      <c r="A9" s="285"/>
      <c r="B9" s="286"/>
      <c r="C9" s="286"/>
      <c r="D9" s="286"/>
      <c r="E9" s="286"/>
      <c r="F9" s="286"/>
      <c r="G9" s="286"/>
      <c r="H9" s="287"/>
      <c r="I9" s="288"/>
      <c r="J9" s="289"/>
      <c r="K9" s="289"/>
    </row>
    <row r="10" spans="1:11" s="290" customFormat="1" ht="20.100000000000001" customHeight="1">
      <c r="A10" s="285"/>
      <c r="B10" s="286"/>
      <c r="C10" s="286"/>
      <c r="D10" s="286"/>
      <c r="E10" s="286"/>
      <c r="F10" s="286"/>
      <c r="G10" s="286"/>
      <c r="H10" s="287"/>
      <c r="I10" s="288"/>
      <c r="J10" s="289"/>
      <c r="K10" s="289"/>
    </row>
    <row r="11" spans="1:11" s="290" customFormat="1" ht="20.100000000000001" customHeight="1">
      <c r="A11" s="285"/>
      <c r="B11" s="286"/>
      <c r="C11" s="286"/>
      <c r="D11" s="286"/>
      <c r="E11" s="286"/>
      <c r="F11" s="286"/>
      <c r="G11" s="286"/>
      <c r="H11" s="287"/>
      <c r="I11" s="288"/>
      <c r="J11" s="289"/>
      <c r="K11" s="289"/>
    </row>
    <row r="12" spans="1:11" s="290" customFormat="1" ht="20.100000000000001" customHeight="1">
      <c r="A12" s="285"/>
      <c r="B12" s="286"/>
      <c r="C12" s="286"/>
      <c r="D12" s="286"/>
      <c r="E12" s="286"/>
      <c r="F12" s="286"/>
      <c r="G12" s="286"/>
      <c r="H12" s="287"/>
      <c r="I12" s="288"/>
      <c r="J12" s="289"/>
      <c r="K12" s="289"/>
    </row>
    <row r="13" spans="1:11" s="290" customFormat="1" ht="20.100000000000001" customHeight="1">
      <c r="A13" s="285"/>
      <c r="B13" s="286"/>
      <c r="C13" s="286"/>
      <c r="D13" s="286"/>
      <c r="E13" s="286"/>
      <c r="F13" s="286"/>
      <c r="G13" s="286"/>
      <c r="H13" s="287"/>
      <c r="I13" s="288"/>
      <c r="J13" s="289"/>
      <c r="K13" s="289"/>
    </row>
    <row r="14" spans="1:11" s="290" customFormat="1" ht="20.100000000000001" customHeight="1">
      <c r="A14" s="285"/>
      <c r="B14" s="286"/>
      <c r="C14" s="286"/>
      <c r="D14" s="286"/>
      <c r="E14" s="286"/>
      <c r="F14" s="286"/>
      <c r="G14" s="286"/>
      <c r="H14" s="287"/>
      <c r="I14" s="288"/>
      <c r="J14" s="289"/>
      <c r="K14" s="289"/>
    </row>
    <row r="15" spans="1:11" s="290" customFormat="1" ht="20.100000000000001" customHeight="1">
      <c r="A15" s="285"/>
      <c r="B15" s="286"/>
      <c r="C15" s="286"/>
      <c r="D15" s="286"/>
      <c r="E15" s="286"/>
      <c r="F15" s="286"/>
      <c r="G15" s="286"/>
      <c r="H15" s="287"/>
      <c r="I15" s="288"/>
      <c r="J15" s="289"/>
      <c r="K15" s="289"/>
    </row>
    <row r="16" spans="1:11" s="290" customFormat="1" ht="20.100000000000001" customHeight="1">
      <c r="A16" s="285"/>
      <c r="B16" s="286"/>
      <c r="C16" s="286"/>
      <c r="D16" s="286"/>
      <c r="E16" s="286"/>
      <c r="F16" s="286"/>
      <c r="G16" s="286"/>
      <c r="H16" s="287"/>
      <c r="I16" s="288"/>
      <c r="J16" s="289"/>
      <c r="K16" s="289"/>
    </row>
    <row r="17" spans="1:11" s="290" customFormat="1" ht="20.100000000000001" customHeight="1">
      <c r="A17" s="285"/>
      <c r="B17" s="286"/>
      <c r="C17" s="286"/>
      <c r="D17" s="286"/>
      <c r="E17" s="286"/>
      <c r="F17" s="286"/>
      <c r="G17" s="286"/>
      <c r="H17" s="287"/>
      <c r="I17" s="288"/>
      <c r="J17" s="289"/>
      <c r="K17" s="289"/>
    </row>
    <row r="18" spans="1:11" s="290" customFormat="1" ht="20.100000000000001" customHeight="1">
      <c r="A18" s="285"/>
      <c r="B18" s="286"/>
      <c r="C18" s="286"/>
      <c r="D18" s="286"/>
      <c r="E18" s="286"/>
      <c r="F18" s="286"/>
      <c r="G18" s="286"/>
      <c r="H18" s="287"/>
      <c r="I18" s="288"/>
      <c r="J18" s="289"/>
      <c r="K18" s="289"/>
    </row>
    <row r="19" spans="1:11" s="290" customFormat="1" ht="80.099999999999994" customHeight="1">
      <c r="A19" s="473" t="s">
        <v>195</v>
      </c>
      <c r="B19" s="473"/>
      <c r="C19" s="473"/>
      <c r="D19" s="473"/>
      <c r="E19" s="473"/>
      <c r="F19" s="473"/>
      <c r="G19" s="473"/>
      <c r="H19" s="473"/>
      <c r="I19" s="473"/>
      <c r="J19" s="289"/>
      <c r="K19" s="289"/>
    </row>
    <row r="20" spans="1:11" s="290" customFormat="1" ht="20.100000000000001" customHeight="1">
      <c r="A20" s="285"/>
      <c r="B20" s="286"/>
      <c r="C20" s="286"/>
      <c r="D20" s="286"/>
      <c r="E20" s="286"/>
      <c r="F20" s="286"/>
      <c r="G20" s="286"/>
      <c r="H20" s="287"/>
      <c r="I20" s="288"/>
      <c r="J20" s="289"/>
      <c r="K20" s="289"/>
    </row>
    <row r="21" spans="1:11" s="290" customFormat="1" ht="20.100000000000001" customHeight="1">
      <c r="A21" s="285"/>
      <c r="B21" s="286"/>
      <c r="C21" s="286"/>
      <c r="D21" s="286"/>
      <c r="E21" s="286"/>
      <c r="F21" s="286"/>
      <c r="G21" s="286"/>
      <c r="H21" s="287"/>
      <c r="I21" s="288"/>
      <c r="J21" s="289"/>
      <c r="K21" s="289"/>
    </row>
    <row r="22" spans="1:11" s="290" customFormat="1" ht="20.100000000000001" customHeight="1">
      <c r="A22" s="285"/>
      <c r="B22" s="286"/>
      <c r="C22" s="286"/>
      <c r="D22" s="286"/>
      <c r="E22" s="286"/>
      <c r="F22" s="286"/>
      <c r="G22" s="286"/>
      <c r="H22" s="287"/>
      <c r="I22" s="288"/>
      <c r="J22" s="289"/>
      <c r="K22" s="289"/>
    </row>
    <row r="23" spans="1:11" s="290" customFormat="1" ht="20.100000000000001" customHeight="1">
      <c r="A23" s="285"/>
      <c r="B23" s="286"/>
      <c r="C23" s="286"/>
      <c r="D23" s="286"/>
      <c r="E23" s="286"/>
      <c r="F23" s="286"/>
      <c r="G23" s="286"/>
      <c r="H23" s="287"/>
      <c r="I23" s="288"/>
      <c r="J23" s="289"/>
      <c r="K23" s="289"/>
    </row>
    <row r="24" spans="1:11" s="290" customFormat="1" ht="20.100000000000001" customHeight="1">
      <c r="A24" s="285"/>
      <c r="B24" s="286"/>
      <c r="C24" s="286"/>
      <c r="D24" s="286"/>
      <c r="E24" s="286"/>
      <c r="F24" s="286"/>
      <c r="G24" s="286"/>
      <c r="H24" s="287"/>
      <c r="I24" s="288"/>
      <c r="J24" s="289"/>
      <c r="K24" s="289"/>
    </row>
    <row r="25" spans="1:11" s="290" customFormat="1" ht="20.100000000000001" customHeight="1">
      <c r="A25" s="285"/>
      <c r="B25" s="286"/>
      <c r="C25" s="286"/>
      <c r="D25" s="286"/>
      <c r="E25" s="286"/>
      <c r="F25" s="286"/>
      <c r="G25" s="286"/>
      <c r="H25" s="287"/>
      <c r="I25" s="288"/>
      <c r="J25" s="289"/>
      <c r="K25" s="289"/>
    </row>
    <row r="26" spans="1:11" s="290" customFormat="1" ht="20.100000000000001" customHeight="1">
      <c r="A26" s="285"/>
      <c r="B26" s="286"/>
      <c r="C26" s="286"/>
      <c r="D26" s="286"/>
      <c r="E26" s="286"/>
      <c r="F26" s="286"/>
      <c r="G26" s="286"/>
      <c r="H26" s="287"/>
      <c r="I26" s="288"/>
      <c r="J26" s="289"/>
      <c r="K26" s="289"/>
    </row>
    <row r="27" spans="1:11" s="290" customFormat="1" ht="20.100000000000001" customHeight="1">
      <c r="A27" s="285"/>
      <c r="B27" s="286"/>
      <c r="C27" s="286"/>
      <c r="D27" s="286"/>
      <c r="E27" s="286"/>
      <c r="F27" s="286"/>
      <c r="G27" s="286"/>
      <c r="H27" s="287"/>
      <c r="I27" s="288"/>
      <c r="J27" s="289"/>
      <c r="K27" s="289"/>
    </row>
    <row r="28" spans="1:11" s="290" customFormat="1" ht="20.100000000000001" customHeight="1">
      <c r="A28" s="285"/>
      <c r="B28" s="286"/>
      <c r="C28" s="286"/>
      <c r="D28" s="286"/>
      <c r="E28" s="286"/>
      <c r="F28" s="286"/>
      <c r="G28" s="286"/>
      <c r="H28" s="287"/>
      <c r="I28" s="288"/>
      <c r="J28" s="289"/>
      <c r="K28" s="289"/>
    </row>
    <row r="29" spans="1:11" s="290" customFormat="1" ht="20.100000000000001" customHeight="1">
      <c r="A29" s="285"/>
      <c r="B29" s="286"/>
      <c r="C29" s="286"/>
      <c r="D29" s="286"/>
      <c r="E29" s="286"/>
      <c r="F29" s="286"/>
      <c r="G29" s="286"/>
      <c r="H29" s="287"/>
      <c r="I29" s="288"/>
      <c r="J29" s="289"/>
      <c r="K29" s="289"/>
    </row>
    <row r="30" spans="1:11" s="290" customFormat="1" ht="20.100000000000001" customHeight="1">
      <c r="A30" s="285"/>
      <c r="B30" s="286"/>
      <c r="C30" s="286"/>
      <c r="D30" s="286"/>
      <c r="E30" s="286"/>
      <c r="F30" s="286"/>
      <c r="G30" s="286"/>
      <c r="H30" s="287"/>
      <c r="I30" s="288"/>
      <c r="J30" s="289"/>
      <c r="K30" s="289"/>
    </row>
    <row r="31" spans="1:11" s="290" customFormat="1" ht="20.100000000000001" customHeight="1">
      <c r="A31" s="285"/>
      <c r="B31" s="286"/>
      <c r="C31" s="286"/>
      <c r="D31" s="286"/>
      <c r="E31" s="286"/>
      <c r="F31" s="286"/>
      <c r="G31" s="286"/>
      <c r="H31" s="287"/>
      <c r="I31" s="288"/>
      <c r="J31" s="289"/>
      <c r="K31" s="289"/>
    </row>
    <row r="32" spans="1:11" s="290" customFormat="1" ht="20.100000000000001" customHeight="1">
      <c r="A32" s="285"/>
      <c r="B32" s="286"/>
      <c r="C32" s="286"/>
      <c r="D32" s="286"/>
      <c r="E32" s="286"/>
      <c r="F32" s="286"/>
      <c r="G32" s="286"/>
      <c r="H32" s="287"/>
      <c r="I32" s="288"/>
      <c r="J32" s="289"/>
      <c r="K32" s="289"/>
    </row>
    <row r="33" spans="1:19" s="290" customFormat="1" ht="20.100000000000001" customHeight="1">
      <c r="A33" s="285"/>
      <c r="B33" s="286"/>
      <c r="C33" s="286"/>
      <c r="D33" s="286"/>
      <c r="E33" s="286"/>
      <c r="F33" s="286"/>
      <c r="G33" s="286"/>
      <c r="H33" s="287"/>
      <c r="I33" s="288"/>
      <c r="J33" s="289"/>
      <c r="K33" s="289"/>
    </row>
    <row r="34" spans="1:19" s="290" customFormat="1" ht="20.100000000000001" customHeight="1">
      <c r="A34" s="285"/>
      <c r="B34" s="286"/>
      <c r="C34" s="286"/>
      <c r="D34" s="286"/>
      <c r="E34" s="286"/>
      <c r="F34" s="286"/>
      <c r="G34" s="286"/>
      <c r="H34" s="287"/>
      <c r="I34" s="288"/>
      <c r="J34" s="289"/>
      <c r="K34" s="289"/>
    </row>
    <row r="35" spans="1:19" s="290" customFormat="1" ht="20.100000000000001" customHeight="1">
      <c r="A35" s="285"/>
      <c r="B35" s="286"/>
      <c r="C35" s="286"/>
      <c r="D35" s="286"/>
      <c r="E35" s="286"/>
      <c r="F35" s="286"/>
      <c r="G35" s="286"/>
      <c r="H35" s="287"/>
      <c r="I35" s="288"/>
      <c r="J35" s="289"/>
      <c r="K35" s="289"/>
    </row>
    <row r="36" spans="1:19" s="290" customFormat="1" ht="20.100000000000001" customHeight="1">
      <c r="A36" s="285"/>
      <c r="B36" s="286"/>
      <c r="C36" s="286"/>
      <c r="D36" s="286"/>
      <c r="E36" s="286"/>
      <c r="F36" s="286"/>
      <c r="G36" s="286"/>
      <c r="H36" s="287"/>
      <c r="I36" s="288"/>
      <c r="J36" s="289"/>
      <c r="K36" s="289"/>
    </row>
    <row r="37" spans="1:19" s="290" customFormat="1" ht="20.100000000000001" customHeight="1">
      <c r="A37" s="285"/>
      <c r="B37" s="286"/>
      <c r="C37" s="286"/>
      <c r="D37" s="286"/>
      <c r="E37" s="286"/>
      <c r="F37" s="286"/>
      <c r="G37" s="286"/>
      <c r="H37" s="287"/>
      <c r="I37" s="288"/>
      <c r="J37" s="289"/>
      <c r="K37" s="289"/>
    </row>
    <row r="38" spans="1:19" s="290" customFormat="1" ht="20.100000000000001" customHeight="1">
      <c r="A38" s="285"/>
      <c r="B38" s="286"/>
      <c r="C38" s="286"/>
      <c r="D38" s="286"/>
      <c r="E38" s="286"/>
      <c r="F38" s="286"/>
      <c r="G38" s="286"/>
      <c r="H38" s="287"/>
      <c r="I38" s="288"/>
      <c r="J38" s="289"/>
      <c r="K38" s="289"/>
    </row>
    <row r="39" spans="1:19" s="290" customFormat="1" ht="20.100000000000001" customHeight="1">
      <c r="A39" s="285"/>
      <c r="B39" s="286"/>
      <c r="C39" s="286"/>
      <c r="D39" s="286"/>
      <c r="E39" s="286"/>
      <c r="F39" s="286"/>
      <c r="G39" s="286"/>
      <c r="H39" s="287"/>
      <c r="I39" s="288"/>
      <c r="J39" s="289"/>
      <c r="K39" s="289"/>
    </row>
    <row r="40" spans="1:19" s="290" customFormat="1" ht="20.100000000000001" customHeight="1">
      <c r="A40" s="285"/>
      <c r="B40" s="286"/>
      <c r="C40" s="286"/>
      <c r="D40" s="286"/>
      <c r="E40" s="286"/>
      <c r="F40" s="286"/>
      <c r="G40" s="286"/>
      <c r="H40" s="287"/>
      <c r="I40" s="288"/>
      <c r="J40" s="289"/>
      <c r="K40" s="289"/>
    </row>
    <row r="41" spans="1:19" s="290" customFormat="1" ht="20.100000000000001" customHeight="1">
      <c r="A41" s="285"/>
      <c r="B41" s="286"/>
      <c r="C41" s="286"/>
      <c r="D41" s="286"/>
      <c r="E41" s="286"/>
      <c r="F41" s="286"/>
      <c r="G41" s="286"/>
      <c r="H41" s="287"/>
      <c r="I41" s="288"/>
      <c r="J41" s="289"/>
      <c r="K41" s="289"/>
    </row>
    <row r="42" spans="1:19" s="290" customFormat="1" ht="20.100000000000001" customHeight="1">
      <c r="A42" s="285"/>
      <c r="B42" s="286"/>
      <c r="C42" s="286"/>
      <c r="D42" s="286"/>
      <c r="E42" s="286"/>
      <c r="F42" s="286"/>
      <c r="G42" s="286"/>
      <c r="H42" s="287"/>
      <c r="I42" s="288"/>
      <c r="J42" s="289"/>
      <c r="K42" s="289"/>
    </row>
    <row r="43" spans="1:19" s="290" customFormat="1" ht="20.100000000000001" customHeight="1">
      <c r="A43" s="285"/>
      <c r="B43" s="286"/>
      <c r="C43" s="286"/>
      <c r="D43" s="286"/>
      <c r="E43" s="286"/>
      <c r="F43" s="286"/>
      <c r="G43" s="286"/>
      <c r="H43" s="287"/>
      <c r="I43" s="288"/>
      <c r="J43" s="289"/>
      <c r="K43" s="289"/>
    </row>
    <row r="44" spans="1:19" s="291" customFormat="1" ht="21.6" customHeight="1">
      <c r="B44" s="292"/>
      <c r="C44" s="293"/>
      <c r="D44" s="294"/>
      <c r="E44" s="294"/>
      <c r="F44" s="294"/>
      <c r="G44" s="294"/>
      <c r="H44" s="295"/>
      <c r="I44" s="296"/>
      <c r="J44" s="297"/>
      <c r="K44" s="297"/>
    </row>
    <row r="45" spans="1:19" s="291" customFormat="1" ht="21.6" customHeight="1">
      <c r="B45" s="292"/>
      <c r="C45" s="293"/>
      <c r="D45" s="294"/>
      <c r="E45" s="294"/>
      <c r="F45" s="294"/>
      <c r="G45" s="294"/>
      <c r="H45" s="295"/>
      <c r="I45" s="296"/>
      <c r="J45" s="297"/>
      <c r="K45" s="297"/>
    </row>
    <row r="46" spans="1:19" s="299" customFormat="1" ht="60" customHeight="1">
      <c r="A46" s="225"/>
      <c r="B46" s="474" t="s">
        <v>196</v>
      </c>
      <c r="C46" s="474"/>
      <c r="D46" s="474"/>
      <c r="E46" s="474"/>
      <c r="F46" s="474"/>
      <c r="G46" s="474"/>
      <c r="H46" s="474"/>
      <c r="I46" s="474"/>
      <c r="J46" s="298"/>
      <c r="K46" s="298"/>
      <c r="L46" s="286"/>
      <c r="M46" s="286"/>
      <c r="N46" s="286"/>
      <c r="O46" s="286"/>
      <c r="P46" s="286"/>
      <c r="Q46" s="286"/>
      <c r="R46" s="286"/>
      <c r="S46" s="286"/>
    </row>
    <row r="47" spans="1:19" s="290" customFormat="1" ht="30" customHeight="1">
      <c r="A47" s="300"/>
      <c r="B47" s="457" t="s">
        <v>197</v>
      </c>
      <c r="C47" s="457"/>
      <c r="D47" s="457"/>
      <c r="E47" s="457"/>
      <c r="F47" s="457"/>
      <c r="G47" s="457"/>
      <c r="H47" s="457"/>
      <c r="I47" s="457"/>
      <c r="J47" s="301"/>
      <c r="K47" s="301"/>
      <c r="L47" s="302"/>
      <c r="M47" s="302"/>
      <c r="N47" s="302"/>
      <c r="O47" s="302"/>
      <c r="P47" s="302"/>
      <c r="Q47" s="302"/>
      <c r="R47" s="302"/>
      <c r="S47" s="302"/>
    </row>
    <row r="48" spans="1:19" s="290" customFormat="1" ht="60" customHeight="1">
      <c r="B48" s="475" t="s">
        <v>147</v>
      </c>
      <c r="C48" s="477" t="s">
        <v>198</v>
      </c>
      <c r="D48" s="478"/>
      <c r="E48" s="478"/>
      <c r="F48" s="478"/>
      <c r="G48" s="479"/>
      <c r="H48" s="480" t="s">
        <v>199</v>
      </c>
      <c r="I48" s="482" t="s">
        <v>23</v>
      </c>
      <c r="J48" s="301"/>
      <c r="K48" s="301"/>
      <c r="L48" s="302"/>
      <c r="M48" s="302"/>
      <c r="N48" s="302"/>
      <c r="O48" s="302"/>
      <c r="P48" s="302"/>
      <c r="Q48" s="302"/>
      <c r="R48" s="302"/>
      <c r="S48" s="302"/>
    </row>
    <row r="49" spans="2:19" s="290" customFormat="1" ht="99.95" customHeight="1">
      <c r="B49" s="476"/>
      <c r="C49" s="303" t="s">
        <v>200</v>
      </c>
      <c r="D49" s="303" t="s">
        <v>201</v>
      </c>
      <c r="E49" s="303" t="s">
        <v>202</v>
      </c>
      <c r="F49" s="303" t="s">
        <v>203</v>
      </c>
      <c r="G49" s="303" t="s">
        <v>204</v>
      </c>
      <c r="H49" s="481"/>
      <c r="I49" s="483"/>
      <c r="J49" s="301"/>
      <c r="K49" s="301"/>
      <c r="L49" s="302"/>
      <c r="M49" s="302"/>
      <c r="N49" s="302"/>
      <c r="O49" s="302"/>
      <c r="P49" s="302"/>
      <c r="Q49" s="302"/>
      <c r="R49" s="302"/>
      <c r="S49" s="302"/>
    </row>
    <row r="50" spans="2:19" s="290" customFormat="1" ht="20.100000000000001" customHeight="1">
      <c r="B50" s="304" t="s">
        <v>17</v>
      </c>
      <c r="C50" s="305">
        <v>0.25563869730780497</v>
      </c>
      <c r="D50" s="305">
        <v>22.136713444997735</v>
      </c>
      <c r="E50" s="305">
        <v>11.863233296940324</v>
      </c>
      <c r="F50" s="305">
        <v>57.790323010145663</v>
      </c>
      <c r="G50" s="305">
        <v>7.9540915506084735</v>
      </c>
      <c r="H50" s="306">
        <v>37553</v>
      </c>
      <c r="I50" s="307" t="s">
        <v>18</v>
      </c>
      <c r="J50" s="301"/>
      <c r="K50" s="301"/>
      <c r="L50" s="302"/>
      <c r="M50" s="302"/>
      <c r="N50" s="302"/>
      <c r="O50" s="302"/>
      <c r="P50" s="302"/>
      <c r="Q50" s="302"/>
      <c r="R50" s="302"/>
      <c r="S50" s="302"/>
    </row>
    <row r="51" spans="2:19" s="290" customFormat="1" ht="20.100000000000001" customHeight="1">
      <c r="B51" s="308" t="s">
        <v>15</v>
      </c>
      <c r="C51" s="309">
        <v>0.20592428322509107</v>
      </c>
      <c r="D51" s="309">
        <v>6.3361317915412635E-2</v>
      </c>
      <c r="E51" s="309">
        <v>6.7638206874702993</v>
      </c>
      <c r="F51" s="309">
        <v>75.748455567875808</v>
      </c>
      <c r="G51" s="309">
        <v>17.218438143513385</v>
      </c>
      <c r="H51" s="310">
        <v>6312</v>
      </c>
      <c r="I51" s="311" t="s">
        <v>16</v>
      </c>
      <c r="J51" s="301"/>
      <c r="K51" s="301"/>
      <c r="L51" s="302"/>
      <c r="M51" s="302"/>
      <c r="N51" s="302"/>
      <c r="O51" s="302"/>
      <c r="P51" s="302"/>
      <c r="Q51" s="302"/>
      <c r="R51" s="302"/>
      <c r="S51" s="302"/>
    </row>
    <row r="52" spans="2:19" s="290" customFormat="1" ht="20.100000000000001" customHeight="1">
      <c r="B52" s="304" t="s">
        <v>73</v>
      </c>
      <c r="C52" s="305">
        <v>0.31576390575661889</v>
      </c>
      <c r="D52" s="305">
        <v>4.3721156181685696</v>
      </c>
      <c r="E52" s="305">
        <v>13.007043964051492</v>
      </c>
      <c r="F52" s="305">
        <v>68.739373330094736</v>
      </c>
      <c r="G52" s="305">
        <v>13.56570318192859</v>
      </c>
      <c r="H52" s="306">
        <v>8234</v>
      </c>
      <c r="I52" s="307" t="s">
        <v>75</v>
      </c>
      <c r="J52" s="301"/>
      <c r="K52" s="301"/>
      <c r="L52" s="302"/>
      <c r="M52" s="302"/>
      <c r="N52" s="302"/>
      <c r="O52" s="302"/>
      <c r="P52" s="302"/>
      <c r="Q52" s="302"/>
      <c r="R52" s="302"/>
      <c r="S52" s="302"/>
    </row>
    <row r="53" spans="2:19" s="290" customFormat="1" ht="20.100000000000001" customHeight="1">
      <c r="B53" s="308" t="s">
        <v>76</v>
      </c>
      <c r="C53" s="309">
        <v>0.42801093805730589</v>
      </c>
      <c r="D53" s="309">
        <v>3.5667578171442157E-2</v>
      </c>
      <c r="E53" s="309">
        <v>23.14825823326596</v>
      </c>
      <c r="F53" s="309">
        <v>23.588158364047082</v>
      </c>
      <c r="G53" s="309">
        <v>52.799904886458208</v>
      </c>
      <c r="H53" s="310">
        <v>8410</v>
      </c>
      <c r="I53" s="311" t="s">
        <v>72</v>
      </c>
      <c r="J53" s="301"/>
      <c r="K53" s="301"/>
      <c r="L53" s="302"/>
      <c r="M53" s="302"/>
      <c r="N53" s="302"/>
      <c r="O53" s="302"/>
      <c r="P53" s="302"/>
      <c r="Q53" s="302"/>
      <c r="R53" s="302"/>
      <c r="S53" s="302"/>
    </row>
    <row r="54" spans="2:19" s="290" customFormat="1" ht="20.100000000000001" customHeight="1">
      <c r="B54" s="304" t="s">
        <v>13</v>
      </c>
      <c r="C54" s="305">
        <v>0.37020905923344949</v>
      </c>
      <c r="D54" s="305">
        <v>0.1524390243902439</v>
      </c>
      <c r="E54" s="305">
        <v>32.121080139372822</v>
      </c>
      <c r="F54" s="305">
        <v>11.498257839721255</v>
      </c>
      <c r="G54" s="305">
        <v>55.858013937282223</v>
      </c>
      <c r="H54" s="306">
        <v>4592</v>
      </c>
      <c r="I54" s="307" t="s">
        <v>14</v>
      </c>
      <c r="J54" s="301"/>
      <c r="K54" s="301"/>
      <c r="L54" s="302"/>
      <c r="M54" s="302"/>
      <c r="N54" s="302"/>
      <c r="O54" s="302"/>
      <c r="P54" s="302"/>
      <c r="Q54" s="302"/>
      <c r="R54" s="302"/>
      <c r="S54" s="302"/>
    </row>
    <row r="55" spans="2:19" s="290" customFormat="1" ht="20.100000000000001" customHeight="1">
      <c r="B55" s="308" t="s">
        <v>11</v>
      </c>
      <c r="C55" s="309">
        <v>0.40297257693112826</v>
      </c>
      <c r="D55" s="309">
        <v>0.34540506594096715</v>
      </c>
      <c r="E55" s="309">
        <v>8.7502616705045</v>
      </c>
      <c r="F55" s="309">
        <v>63.271927988277163</v>
      </c>
      <c r="G55" s="309">
        <v>27.229432698346244</v>
      </c>
      <c r="H55" s="310">
        <v>19108</v>
      </c>
      <c r="I55" s="311" t="s">
        <v>12</v>
      </c>
      <c r="J55" s="301"/>
      <c r="K55" s="301"/>
      <c r="L55" s="302"/>
      <c r="M55" s="302"/>
      <c r="N55" s="302"/>
      <c r="O55" s="302"/>
      <c r="P55" s="302"/>
      <c r="Q55" s="302"/>
      <c r="R55" s="302"/>
      <c r="S55" s="302"/>
    </row>
    <row r="56" spans="2:19" s="290" customFormat="1" ht="20.100000000000001" customHeight="1">
      <c r="B56" s="304" t="s">
        <v>77</v>
      </c>
      <c r="C56" s="305">
        <v>0.30138637733574442</v>
      </c>
      <c r="D56" s="305">
        <v>1.2176009644364074</v>
      </c>
      <c r="E56" s="305">
        <v>8.3664858348402653</v>
      </c>
      <c r="F56" s="305">
        <v>69.776974080771552</v>
      </c>
      <c r="G56" s="305">
        <v>20.337552742616033</v>
      </c>
      <c r="H56" s="306">
        <v>8295</v>
      </c>
      <c r="I56" s="307" t="s">
        <v>24</v>
      </c>
      <c r="J56" s="301"/>
      <c r="K56" s="301"/>
      <c r="L56" s="302"/>
      <c r="M56" s="302"/>
      <c r="N56" s="302"/>
      <c r="O56" s="302"/>
      <c r="P56" s="302"/>
      <c r="Q56" s="302"/>
      <c r="R56" s="302"/>
      <c r="S56" s="302"/>
    </row>
    <row r="57" spans="2:19" s="290" customFormat="1" ht="20.100000000000001" customHeight="1">
      <c r="B57" s="308" t="s">
        <v>10</v>
      </c>
      <c r="C57" s="309">
        <v>0.39405880569869656</v>
      </c>
      <c r="D57" s="309">
        <v>0.90936647468929988</v>
      </c>
      <c r="E57" s="309">
        <v>21.058329363876499</v>
      </c>
      <c r="F57" s="309">
        <v>24.336378989304119</v>
      </c>
      <c r="G57" s="309">
        <v>53.301866366431383</v>
      </c>
      <c r="H57" s="310">
        <v>23092</v>
      </c>
      <c r="I57" s="311" t="s">
        <v>74</v>
      </c>
      <c r="J57" s="301"/>
      <c r="K57" s="301"/>
      <c r="L57" s="302"/>
      <c r="M57" s="302"/>
      <c r="N57" s="302"/>
      <c r="O57" s="302"/>
      <c r="P57" s="302"/>
      <c r="Q57" s="302"/>
      <c r="R57" s="302"/>
      <c r="S57" s="302"/>
    </row>
    <row r="58" spans="2:19" s="290" customFormat="1" ht="20.100000000000001" customHeight="1">
      <c r="B58" s="304" t="s">
        <v>8</v>
      </c>
      <c r="C58" s="305">
        <v>0.47192071731949031</v>
      </c>
      <c r="D58" s="305">
        <v>3.6809815950920246</v>
      </c>
      <c r="E58" s="305">
        <v>37.171621834198518</v>
      </c>
      <c r="F58" s="305">
        <v>17.555450684285042</v>
      </c>
      <c r="G58" s="305">
        <v>41.12002516910492</v>
      </c>
      <c r="H58" s="306">
        <v>6356</v>
      </c>
      <c r="I58" s="307" t="s">
        <v>9</v>
      </c>
      <c r="J58" s="301"/>
      <c r="K58" s="301"/>
      <c r="L58" s="302"/>
      <c r="M58" s="302"/>
      <c r="N58" s="302"/>
      <c r="O58" s="302"/>
      <c r="P58" s="302"/>
      <c r="Q58" s="302"/>
      <c r="R58" s="302"/>
      <c r="S58" s="302"/>
    </row>
    <row r="59" spans="2:19" s="290" customFormat="1" ht="20.100000000000001" customHeight="1">
      <c r="B59" s="308" t="s">
        <v>6</v>
      </c>
      <c r="C59" s="309">
        <v>0.19036740909956215</v>
      </c>
      <c r="D59" s="309">
        <v>1.3420902341519132</v>
      </c>
      <c r="E59" s="309">
        <v>35.103750237959261</v>
      </c>
      <c r="F59" s="309">
        <v>28.688368551304016</v>
      </c>
      <c r="G59" s="309">
        <v>34.675423567485247</v>
      </c>
      <c r="H59" s="310">
        <v>10507</v>
      </c>
      <c r="I59" s="311" t="s">
        <v>7</v>
      </c>
      <c r="J59" s="301"/>
      <c r="K59" s="301"/>
      <c r="L59" s="302"/>
      <c r="M59" s="302"/>
      <c r="N59" s="302"/>
      <c r="O59" s="302"/>
      <c r="P59" s="302"/>
      <c r="Q59" s="302"/>
      <c r="R59" s="302"/>
      <c r="S59" s="302"/>
    </row>
    <row r="60" spans="2:19" s="290" customFormat="1" ht="20.100000000000001" customHeight="1">
      <c r="B60" s="304" t="s">
        <v>4</v>
      </c>
      <c r="C60" s="305">
        <v>0.16736401673640167</v>
      </c>
      <c r="D60" s="305">
        <v>3.8284518828451879</v>
      </c>
      <c r="E60" s="305">
        <v>22.524407252440724</v>
      </c>
      <c r="F60" s="305">
        <v>44.421199442119942</v>
      </c>
      <c r="G60" s="305">
        <v>29.05857740585774</v>
      </c>
      <c r="H60" s="306">
        <v>14340</v>
      </c>
      <c r="I60" s="307" t="s">
        <v>5</v>
      </c>
      <c r="J60" s="301"/>
      <c r="K60" s="301"/>
      <c r="L60" s="302"/>
      <c r="M60" s="302"/>
      <c r="N60" s="302"/>
      <c r="O60" s="302"/>
      <c r="P60" s="302"/>
      <c r="Q60" s="302"/>
      <c r="R60" s="302"/>
      <c r="S60" s="302"/>
    </row>
    <row r="61" spans="2:19" s="290" customFormat="1" ht="20.100000000000001" customHeight="1">
      <c r="B61" s="308" t="s">
        <v>2</v>
      </c>
      <c r="C61" s="309">
        <v>0.2720234358652438</v>
      </c>
      <c r="D61" s="309">
        <v>1.60075329566855</v>
      </c>
      <c r="E61" s="309">
        <v>24.1368487131199</v>
      </c>
      <c r="F61" s="309">
        <v>28.091650973006903</v>
      </c>
      <c r="G61" s="309">
        <v>45.8987235823394</v>
      </c>
      <c r="H61" s="310">
        <v>9558</v>
      </c>
      <c r="I61" s="311" t="s">
        <v>3</v>
      </c>
      <c r="J61" s="301"/>
      <c r="K61" s="301"/>
      <c r="L61" s="302"/>
      <c r="M61" s="302"/>
      <c r="N61" s="302"/>
      <c r="O61" s="302"/>
      <c r="P61" s="302"/>
      <c r="Q61" s="302"/>
      <c r="R61" s="302"/>
      <c r="S61" s="302"/>
    </row>
    <row r="62" spans="2:19" s="290" customFormat="1" ht="20.100000000000001" customHeight="1">
      <c r="B62" s="304" t="s">
        <v>0</v>
      </c>
      <c r="C62" s="305">
        <v>0.44423100012006245</v>
      </c>
      <c r="D62" s="305">
        <v>3.4337855684956176</v>
      </c>
      <c r="E62" s="305">
        <v>28.046584223796373</v>
      </c>
      <c r="F62" s="305">
        <v>27.110097250570298</v>
      </c>
      <c r="G62" s="305">
        <v>40.965301957017651</v>
      </c>
      <c r="H62" s="306">
        <v>8330</v>
      </c>
      <c r="I62" s="307" t="s">
        <v>1</v>
      </c>
      <c r="J62" s="301"/>
      <c r="K62" s="301"/>
      <c r="L62" s="302"/>
      <c r="M62" s="302"/>
      <c r="N62" s="302"/>
      <c r="O62" s="302"/>
      <c r="P62" s="302"/>
      <c r="Q62" s="302"/>
      <c r="R62" s="302"/>
      <c r="S62" s="302"/>
    </row>
    <row r="63" spans="2:19" s="290" customFormat="1" ht="20.100000000000001" customHeight="1">
      <c r="B63" s="312" t="s">
        <v>26</v>
      </c>
      <c r="C63" s="313">
        <v>0.31453223955455434</v>
      </c>
      <c r="D63" s="313">
        <v>6.3313275325006524</v>
      </c>
      <c r="E63" s="313">
        <v>18.536757160466092</v>
      </c>
      <c r="F63" s="313">
        <v>44.688473425668988</v>
      </c>
      <c r="G63" s="313">
        <v>30.128909641809713</v>
      </c>
      <c r="H63" s="314">
        <v>164687</v>
      </c>
      <c r="I63" s="315" t="s">
        <v>25</v>
      </c>
      <c r="J63" s="301"/>
      <c r="K63" s="301"/>
      <c r="L63" s="302"/>
      <c r="M63" s="302"/>
      <c r="N63" s="302"/>
      <c r="O63" s="302"/>
      <c r="P63" s="302"/>
      <c r="Q63" s="302"/>
      <c r="R63" s="302"/>
      <c r="S63" s="302"/>
    </row>
    <row r="64" spans="2:19" s="290" customFormat="1" ht="20.100000000000001" customHeight="1" thickBot="1">
      <c r="B64" s="316" t="s">
        <v>28</v>
      </c>
      <c r="C64" s="317">
        <v>0.285317312940012</v>
      </c>
      <c r="D64" s="317">
        <v>10.439639105225076</v>
      </c>
      <c r="E64" s="317">
        <v>25.910709699036396</v>
      </c>
      <c r="F64" s="317">
        <v>47.786803518685595</v>
      </c>
      <c r="G64" s="317">
        <v>15.577530364112926</v>
      </c>
      <c r="H64" s="318">
        <v>2339845</v>
      </c>
      <c r="I64" s="319" t="s">
        <v>158</v>
      </c>
      <c r="J64" s="301"/>
      <c r="K64" s="301"/>
      <c r="L64" s="302"/>
      <c r="M64" s="302"/>
      <c r="N64" s="302"/>
      <c r="O64" s="302"/>
      <c r="P64" s="302"/>
      <c r="Q64" s="302"/>
      <c r="R64" s="302"/>
      <c r="S64" s="302"/>
    </row>
    <row r="65" spans="1:11" s="322" customFormat="1" ht="16.5" customHeight="1">
      <c r="A65" s="292"/>
      <c r="B65" s="294"/>
      <c r="C65" s="294"/>
      <c r="D65" s="294"/>
      <c r="E65" s="294"/>
      <c r="F65" s="294"/>
      <c r="G65" s="295"/>
      <c r="H65" s="296"/>
      <c r="I65" s="320"/>
      <c r="J65" s="321"/>
      <c r="K65" s="321"/>
    </row>
    <row r="66" spans="1:11" s="322" customFormat="1" ht="16.5" customHeight="1">
      <c r="A66" s="292"/>
      <c r="B66" s="294"/>
      <c r="C66" s="294"/>
      <c r="D66" s="294"/>
      <c r="E66" s="294"/>
      <c r="F66" s="294"/>
      <c r="G66" s="295"/>
      <c r="H66" s="296"/>
      <c r="I66" s="320"/>
      <c r="J66" s="321"/>
      <c r="K66" s="321"/>
    </row>
    <row r="67" spans="1:11" s="322" customFormat="1" ht="16.5" customHeight="1">
      <c r="A67" s="292"/>
      <c r="B67" s="294"/>
      <c r="C67" s="294"/>
      <c r="D67" s="294"/>
      <c r="E67" s="294"/>
      <c r="F67" s="294"/>
      <c r="G67" s="295"/>
      <c r="H67" s="296"/>
      <c r="I67" s="320"/>
      <c r="J67" s="321"/>
      <c r="K67" s="321"/>
    </row>
    <row r="68" spans="1:11" s="322" customFormat="1" ht="16.5" customHeight="1">
      <c r="A68" s="292"/>
      <c r="B68" s="294"/>
      <c r="C68" s="294"/>
      <c r="D68" s="294"/>
      <c r="E68" s="294"/>
      <c r="F68" s="294"/>
      <c r="G68" s="295"/>
      <c r="H68" s="296"/>
      <c r="I68" s="320"/>
      <c r="J68" s="321"/>
      <c r="K68" s="321"/>
    </row>
    <row r="69" spans="1:11" s="322" customFormat="1" ht="16.5" customHeight="1">
      <c r="A69" s="292"/>
      <c r="B69" s="294"/>
      <c r="C69" s="294"/>
      <c r="D69" s="294"/>
      <c r="E69" s="294"/>
      <c r="F69" s="294"/>
      <c r="G69" s="295"/>
      <c r="H69" s="296"/>
      <c r="I69" s="320"/>
      <c r="J69" s="321"/>
      <c r="K69" s="321"/>
    </row>
    <row r="70" spans="1:11" s="322" customFormat="1" ht="16.5" customHeight="1">
      <c r="A70" s="292"/>
      <c r="B70" s="294"/>
      <c r="C70" s="294"/>
      <c r="D70" s="294"/>
      <c r="E70" s="294"/>
      <c r="F70" s="294"/>
      <c r="G70" s="295"/>
      <c r="H70" s="296"/>
      <c r="I70" s="320"/>
      <c r="J70" s="321"/>
      <c r="K70" s="321"/>
    </row>
    <row r="71" spans="1:11" s="322" customFormat="1" ht="16.5" customHeight="1">
      <c r="A71" s="292"/>
      <c r="B71" s="294"/>
      <c r="C71" s="294"/>
      <c r="D71" s="294"/>
      <c r="E71" s="294"/>
      <c r="F71" s="294"/>
      <c r="G71" s="295"/>
      <c r="H71" s="296"/>
      <c r="I71" s="320"/>
      <c r="J71" s="321"/>
      <c r="K71" s="321"/>
    </row>
    <row r="72" spans="1:11" s="322" customFormat="1" ht="16.5" customHeight="1">
      <c r="A72" s="292"/>
      <c r="B72" s="294"/>
      <c r="C72" s="294"/>
      <c r="D72" s="294"/>
      <c r="E72" s="294"/>
      <c r="F72" s="294"/>
      <c r="G72" s="295"/>
      <c r="H72" s="296"/>
      <c r="I72" s="320"/>
      <c r="J72" s="321"/>
      <c r="K72" s="321"/>
    </row>
    <row r="73" spans="1:11" s="322" customFormat="1" ht="16.5" customHeight="1">
      <c r="A73" s="292"/>
      <c r="B73" s="294"/>
      <c r="C73" s="294"/>
      <c r="D73" s="294"/>
      <c r="E73" s="294"/>
      <c r="F73" s="294"/>
      <c r="G73" s="295"/>
      <c r="H73" s="296"/>
      <c r="I73" s="320"/>
      <c r="J73" s="321"/>
      <c r="K73" s="321"/>
    </row>
    <row r="74" spans="1:11" s="322" customFormat="1" ht="16.5" customHeight="1">
      <c r="A74" s="292"/>
      <c r="B74" s="294"/>
      <c r="C74" s="294"/>
      <c r="D74" s="294"/>
      <c r="E74" s="294"/>
      <c r="F74" s="294"/>
      <c r="G74" s="295"/>
      <c r="H74" s="296"/>
      <c r="I74" s="320"/>
      <c r="J74" s="321"/>
      <c r="K74" s="321"/>
    </row>
    <row r="75" spans="1:11" s="322" customFormat="1" ht="16.5" customHeight="1">
      <c r="A75" s="292"/>
      <c r="B75" s="294"/>
      <c r="C75" s="294"/>
      <c r="D75" s="294"/>
      <c r="E75" s="294"/>
      <c r="F75" s="294"/>
      <c r="G75" s="295"/>
      <c r="H75" s="296"/>
      <c r="I75" s="320"/>
      <c r="J75" s="321"/>
      <c r="K75" s="321"/>
    </row>
    <row r="76" spans="1:11" s="322" customFormat="1" ht="16.5" customHeight="1">
      <c r="A76" s="292"/>
      <c r="B76" s="294"/>
      <c r="C76" s="294"/>
      <c r="D76" s="294"/>
      <c r="E76" s="294"/>
      <c r="F76" s="294"/>
      <c r="G76" s="295"/>
      <c r="H76" s="296"/>
      <c r="I76" s="320"/>
      <c r="J76" s="321"/>
      <c r="K76" s="321"/>
    </row>
    <row r="77" spans="1:11" s="322" customFormat="1" ht="16.5" customHeight="1">
      <c r="A77" s="292"/>
      <c r="B77" s="294"/>
      <c r="C77" s="294"/>
      <c r="D77" s="294"/>
      <c r="E77" s="294"/>
      <c r="F77" s="294"/>
      <c r="G77" s="295"/>
      <c r="H77" s="296"/>
      <c r="I77" s="320"/>
      <c r="J77" s="321"/>
      <c r="K77" s="321"/>
    </row>
    <row r="78" spans="1:11" s="322" customFormat="1" ht="16.5" customHeight="1">
      <c r="A78" s="292"/>
      <c r="B78" s="294"/>
      <c r="C78" s="294"/>
      <c r="D78" s="294"/>
      <c r="E78" s="294"/>
      <c r="F78" s="294"/>
      <c r="G78" s="295"/>
      <c r="H78" s="296"/>
      <c r="I78" s="320"/>
      <c r="J78" s="321"/>
      <c r="K78" s="321"/>
    </row>
    <row r="79" spans="1:11" s="322" customFormat="1" ht="16.5" customHeight="1">
      <c r="A79" s="292"/>
      <c r="B79" s="294"/>
      <c r="C79" s="294"/>
      <c r="D79" s="294"/>
      <c r="E79" s="294"/>
      <c r="F79" s="294"/>
      <c r="G79" s="295"/>
      <c r="H79" s="296"/>
      <c r="I79" s="320"/>
      <c r="J79" s="321"/>
      <c r="K79" s="321"/>
    </row>
    <row r="80" spans="1:11" s="322" customFormat="1" ht="16.5" customHeight="1">
      <c r="A80" s="292"/>
      <c r="B80" s="294"/>
      <c r="C80" s="294"/>
      <c r="D80" s="294"/>
      <c r="E80" s="294"/>
      <c r="F80" s="294"/>
      <c r="G80" s="295"/>
      <c r="H80" s="296"/>
      <c r="I80" s="320"/>
      <c r="J80" s="321"/>
      <c r="K80" s="321"/>
    </row>
    <row r="81" spans="1:19" s="322" customFormat="1" ht="16.5" customHeight="1">
      <c r="A81" s="292"/>
      <c r="B81" s="294"/>
      <c r="C81" s="294"/>
      <c r="D81" s="294"/>
      <c r="E81" s="294"/>
      <c r="F81" s="294"/>
      <c r="G81" s="295"/>
      <c r="H81" s="296"/>
      <c r="I81" s="320"/>
      <c r="J81" s="321"/>
      <c r="K81" s="321"/>
    </row>
    <row r="82" spans="1:19" s="322" customFormat="1" ht="16.5" customHeight="1">
      <c r="A82" s="292"/>
      <c r="B82" s="294"/>
      <c r="C82" s="294"/>
      <c r="D82" s="294"/>
      <c r="E82" s="294"/>
      <c r="F82" s="294"/>
      <c r="G82" s="295"/>
      <c r="H82" s="296"/>
      <c r="I82" s="320"/>
      <c r="J82" s="321"/>
      <c r="K82" s="321"/>
    </row>
    <row r="83" spans="1:19" s="322" customFormat="1" ht="16.5" customHeight="1">
      <c r="A83" s="292"/>
      <c r="B83" s="294"/>
      <c r="C83" s="294"/>
      <c r="D83" s="294"/>
      <c r="E83" s="294"/>
      <c r="F83" s="294"/>
      <c r="G83" s="295"/>
      <c r="H83" s="296"/>
      <c r="I83" s="320"/>
      <c r="J83" s="321"/>
      <c r="K83" s="321"/>
    </row>
    <row r="84" spans="1:19" s="322" customFormat="1" ht="16.5" customHeight="1">
      <c r="A84" s="292"/>
      <c r="B84" s="294"/>
      <c r="C84" s="294"/>
      <c r="D84" s="294"/>
      <c r="E84" s="294"/>
      <c r="F84" s="294"/>
      <c r="G84" s="295"/>
      <c r="H84" s="296"/>
      <c r="I84" s="320"/>
      <c r="J84" s="321"/>
      <c r="K84" s="321"/>
    </row>
    <row r="85" spans="1:19" s="322" customFormat="1" ht="16.5" customHeight="1">
      <c r="A85" s="292"/>
      <c r="B85" s="294"/>
      <c r="C85" s="294"/>
      <c r="D85" s="294"/>
      <c r="E85" s="294"/>
      <c r="F85" s="294"/>
      <c r="G85" s="295"/>
      <c r="H85" s="296"/>
      <c r="I85" s="320"/>
      <c r="J85" s="321"/>
      <c r="K85" s="321"/>
    </row>
    <row r="86" spans="1:19" s="322" customFormat="1" ht="16.5" customHeight="1">
      <c r="A86" s="292"/>
      <c r="B86" s="294"/>
      <c r="C86" s="294"/>
      <c r="D86" s="294"/>
      <c r="E86" s="294"/>
      <c r="F86" s="294"/>
      <c r="G86" s="295"/>
      <c r="H86" s="296"/>
      <c r="I86" s="320"/>
      <c r="J86" s="321"/>
      <c r="K86" s="321"/>
    </row>
    <row r="87" spans="1:19" s="299" customFormat="1" ht="60" customHeight="1">
      <c r="A87" s="225"/>
      <c r="B87" s="474" t="s">
        <v>205</v>
      </c>
      <c r="C87" s="474"/>
      <c r="D87" s="474"/>
      <c r="E87" s="474"/>
      <c r="F87" s="474"/>
      <c r="G87" s="474"/>
      <c r="H87" s="474"/>
      <c r="I87" s="474"/>
      <c r="J87" s="298"/>
      <c r="K87" s="298"/>
      <c r="L87" s="286"/>
      <c r="M87" s="286"/>
      <c r="N87" s="286"/>
      <c r="O87" s="286"/>
      <c r="P87" s="286"/>
      <c r="Q87" s="286"/>
      <c r="R87" s="286"/>
      <c r="S87" s="286"/>
    </row>
    <row r="88" spans="1:19" s="290" customFormat="1" ht="25.5" customHeight="1">
      <c r="A88" s="300"/>
      <c r="B88" s="457" t="s">
        <v>206</v>
      </c>
      <c r="C88" s="457"/>
      <c r="D88" s="457"/>
      <c r="E88" s="457"/>
      <c r="F88" s="457"/>
      <c r="G88" s="457"/>
      <c r="H88" s="457"/>
      <c r="I88" s="457"/>
      <c r="J88" s="301"/>
      <c r="K88" s="301"/>
      <c r="L88" s="302"/>
      <c r="M88" s="302"/>
      <c r="N88" s="302"/>
      <c r="O88" s="302"/>
      <c r="P88" s="302"/>
      <c r="Q88" s="302"/>
      <c r="R88" s="302"/>
      <c r="S88" s="302"/>
    </row>
    <row r="89" spans="1:19" s="290" customFormat="1" ht="60" customHeight="1">
      <c r="B89" s="484" t="s">
        <v>147</v>
      </c>
      <c r="C89" s="462" t="s">
        <v>207</v>
      </c>
      <c r="D89" s="463"/>
      <c r="E89" s="463"/>
      <c r="F89" s="463"/>
      <c r="G89" s="464"/>
      <c r="H89" s="480" t="s">
        <v>199</v>
      </c>
      <c r="I89" s="482" t="s">
        <v>23</v>
      </c>
      <c r="J89" s="301"/>
      <c r="K89" s="301"/>
      <c r="L89" s="302"/>
      <c r="M89" s="302"/>
      <c r="N89" s="302"/>
      <c r="O89" s="302"/>
      <c r="P89" s="302"/>
      <c r="Q89" s="302"/>
      <c r="R89" s="302"/>
      <c r="S89" s="302"/>
    </row>
    <row r="90" spans="1:19" s="290" customFormat="1" ht="80.099999999999994" customHeight="1">
      <c r="B90" s="485"/>
      <c r="C90" s="119" t="s">
        <v>208</v>
      </c>
      <c r="D90" s="119" t="s">
        <v>209</v>
      </c>
      <c r="E90" s="119" t="s">
        <v>210</v>
      </c>
      <c r="F90" s="119" t="s">
        <v>211</v>
      </c>
      <c r="G90" s="119" t="s">
        <v>212</v>
      </c>
      <c r="H90" s="481"/>
      <c r="I90" s="483"/>
      <c r="J90" s="301"/>
      <c r="K90" s="301"/>
      <c r="L90" s="302"/>
      <c r="M90" s="302"/>
      <c r="N90" s="302"/>
      <c r="O90" s="302"/>
      <c r="P90" s="302"/>
      <c r="Q90" s="302"/>
      <c r="R90" s="302"/>
      <c r="S90" s="302"/>
    </row>
    <row r="91" spans="1:19" s="290" customFormat="1" ht="20.100000000000001" customHeight="1">
      <c r="B91" s="304" t="s">
        <v>17</v>
      </c>
      <c r="C91" s="305">
        <v>7.3579450590696611</v>
      </c>
      <c r="D91" s="305">
        <v>24.466349317637459</v>
      </c>
      <c r="E91" s="305">
        <v>42.474710461159361</v>
      </c>
      <c r="F91" s="305">
        <v>21.81121187921929</v>
      </c>
      <c r="G91" s="305">
        <v>3.8897832829160817</v>
      </c>
      <c r="H91" s="306">
        <v>37553</v>
      </c>
      <c r="I91" s="307" t="s">
        <v>18</v>
      </c>
      <c r="J91" s="301"/>
      <c r="K91" s="301"/>
      <c r="L91" s="302"/>
      <c r="M91" s="302"/>
      <c r="N91" s="302"/>
      <c r="O91" s="302"/>
      <c r="P91" s="302"/>
      <c r="Q91" s="302"/>
      <c r="R91" s="302"/>
      <c r="S91" s="302"/>
    </row>
    <row r="92" spans="1:19" s="290" customFormat="1" ht="20.100000000000001" customHeight="1">
      <c r="B92" s="308" t="s">
        <v>15</v>
      </c>
      <c r="C92" s="309">
        <v>8.9836117224711494</v>
      </c>
      <c r="D92" s="309">
        <v>22.878271466387304</v>
      </c>
      <c r="E92" s="309">
        <v>42.528716479496403</v>
      </c>
      <c r="F92" s="309">
        <v>21.632033519379164</v>
      </c>
      <c r="G92" s="309">
        <v>3.9773668122661738</v>
      </c>
      <c r="H92" s="310">
        <v>6312</v>
      </c>
      <c r="I92" s="311" t="s">
        <v>16</v>
      </c>
      <c r="J92" s="301"/>
      <c r="K92" s="301"/>
      <c r="L92" s="302"/>
      <c r="M92" s="302"/>
      <c r="N92" s="302"/>
      <c r="O92" s="302"/>
      <c r="P92" s="302"/>
      <c r="Q92" s="302"/>
      <c r="R92" s="302"/>
      <c r="S92" s="302"/>
    </row>
    <row r="93" spans="1:19" s="290" customFormat="1" ht="20.100000000000001" customHeight="1">
      <c r="B93" s="304" t="s">
        <v>73</v>
      </c>
      <c r="C93" s="305">
        <v>7.7896473121544307</v>
      </c>
      <c r="D93" s="305">
        <v>24.700831658454543</v>
      </c>
      <c r="E93" s="305">
        <v>45.281504953617421</v>
      </c>
      <c r="F93" s="305">
        <v>18.972057202759725</v>
      </c>
      <c r="G93" s="305">
        <v>3.2559588730146727</v>
      </c>
      <c r="H93" s="306">
        <v>8234</v>
      </c>
      <c r="I93" s="307" t="s">
        <v>75</v>
      </c>
      <c r="J93" s="301"/>
      <c r="K93" s="301"/>
      <c r="L93" s="302"/>
      <c r="M93" s="302"/>
      <c r="N93" s="302"/>
      <c r="O93" s="302"/>
      <c r="P93" s="302"/>
      <c r="Q93" s="302"/>
      <c r="R93" s="302"/>
      <c r="S93" s="302"/>
    </row>
    <row r="94" spans="1:19" s="290" customFormat="1" ht="20.100000000000001" customHeight="1">
      <c r="B94" s="308" t="s">
        <v>76</v>
      </c>
      <c r="C94" s="309">
        <v>9.2056815475467797</v>
      </c>
      <c r="D94" s="309">
        <v>18.879182874624799</v>
      </c>
      <c r="E94" s="309">
        <v>42.539693026200425</v>
      </c>
      <c r="F94" s="309">
        <v>25.130707018250476</v>
      </c>
      <c r="G94" s="309">
        <v>4.2447355333776278</v>
      </c>
      <c r="H94" s="310">
        <v>8410</v>
      </c>
      <c r="I94" s="307" t="s">
        <v>72</v>
      </c>
      <c r="J94" s="301"/>
      <c r="K94" s="301"/>
      <c r="L94" s="302"/>
      <c r="M94" s="302"/>
      <c r="N94" s="302"/>
      <c r="O94" s="302"/>
      <c r="P94" s="302"/>
      <c r="Q94" s="302"/>
      <c r="R94" s="302"/>
      <c r="S94" s="302"/>
    </row>
    <row r="95" spans="1:19" s="290" customFormat="1" ht="20.100000000000001" customHeight="1">
      <c r="B95" s="304" t="s">
        <v>13</v>
      </c>
      <c r="C95" s="305">
        <v>10.908677950316479</v>
      </c>
      <c r="D95" s="305">
        <v>22.419528441706859</v>
      </c>
      <c r="E95" s="305">
        <v>36.189205158557115</v>
      </c>
      <c r="F95" s="305">
        <v>25.11204964370453</v>
      </c>
      <c r="G95" s="305">
        <v>5.3705388057154044</v>
      </c>
      <c r="H95" s="306">
        <v>4592</v>
      </c>
      <c r="I95" s="307" t="s">
        <v>14</v>
      </c>
      <c r="J95" s="301"/>
      <c r="K95" s="301"/>
      <c r="L95" s="302"/>
      <c r="M95" s="302"/>
      <c r="N95" s="302"/>
      <c r="O95" s="302"/>
      <c r="P95" s="302"/>
      <c r="Q95" s="302"/>
      <c r="R95" s="302"/>
      <c r="S95" s="302"/>
    </row>
    <row r="96" spans="1:19" s="290" customFormat="1" ht="20.100000000000001" customHeight="1">
      <c r="B96" s="308" t="s">
        <v>11</v>
      </c>
      <c r="C96" s="309">
        <v>11.724033750614408</v>
      </c>
      <c r="D96" s="309">
        <v>26.394420940474568</v>
      </c>
      <c r="E96" s="309">
        <v>40.85686686693888</v>
      </c>
      <c r="F96" s="309">
        <v>17.76184312367829</v>
      </c>
      <c r="G96" s="309">
        <v>3.2628353182915437</v>
      </c>
      <c r="H96" s="310">
        <v>19108</v>
      </c>
      <c r="I96" s="311" t="s">
        <v>12</v>
      </c>
      <c r="J96" s="301"/>
      <c r="K96" s="301"/>
      <c r="L96" s="302"/>
      <c r="M96" s="302"/>
      <c r="N96" s="302"/>
      <c r="O96" s="302"/>
      <c r="P96" s="302"/>
      <c r="Q96" s="302"/>
      <c r="R96" s="302"/>
      <c r="S96" s="302"/>
    </row>
    <row r="97" spans="1:19" s="290" customFormat="1" ht="20.100000000000001" customHeight="1">
      <c r="B97" s="304" t="s">
        <v>77</v>
      </c>
      <c r="C97" s="305">
        <v>6.7866094256215037</v>
      </c>
      <c r="D97" s="305">
        <v>20.276265348228037</v>
      </c>
      <c r="E97" s="305">
        <v>40.51588595482535</v>
      </c>
      <c r="F97" s="305">
        <v>28.181132323947249</v>
      </c>
      <c r="G97" s="305">
        <v>4.2401069473764403</v>
      </c>
      <c r="H97" s="306">
        <v>8295</v>
      </c>
      <c r="I97" s="307" t="s">
        <v>24</v>
      </c>
      <c r="J97" s="301"/>
      <c r="K97" s="301"/>
      <c r="L97" s="302"/>
      <c r="M97" s="302"/>
      <c r="N97" s="302"/>
      <c r="O97" s="302"/>
      <c r="P97" s="302"/>
      <c r="Q97" s="302"/>
      <c r="R97" s="302"/>
      <c r="S97" s="302"/>
    </row>
    <row r="98" spans="1:19" s="290" customFormat="1" ht="20.100000000000001" customHeight="1">
      <c r="B98" s="308" t="s">
        <v>10</v>
      </c>
      <c r="C98" s="309">
        <v>8.5543395180906394</v>
      </c>
      <c r="D98" s="309">
        <v>24.256377461915715</v>
      </c>
      <c r="E98" s="309">
        <v>39.673395843902789</v>
      </c>
      <c r="F98" s="309">
        <v>23.586029060296884</v>
      </c>
      <c r="G98" s="309">
        <v>3.9298581157909669</v>
      </c>
      <c r="H98" s="310">
        <v>23092</v>
      </c>
      <c r="I98" s="311" t="s">
        <v>74</v>
      </c>
      <c r="J98" s="301"/>
      <c r="K98" s="301"/>
      <c r="L98" s="302"/>
      <c r="M98" s="302"/>
      <c r="N98" s="302"/>
      <c r="O98" s="302"/>
      <c r="P98" s="302"/>
      <c r="Q98" s="302"/>
      <c r="R98" s="302"/>
      <c r="S98" s="302"/>
    </row>
    <row r="99" spans="1:19" s="290" customFormat="1" ht="20.100000000000001" customHeight="1">
      <c r="B99" s="304" t="s">
        <v>8</v>
      </c>
      <c r="C99" s="305">
        <v>7.470980858453478</v>
      </c>
      <c r="D99" s="305">
        <v>21.798925077965954</v>
      </c>
      <c r="E99" s="305">
        <v>44.571394538061313</v>
      </c>
      <c r="F99" s="305">
        <v>22.714338923088917</v>
      </c>
      <c r="G99" s="305">
        <v>3.4443606024322677</v>
      </c>
      <c r="H99" s="306">
        <v>6356</v>
      </c>
      <c r="I99" s="307" t="s">
        <v>9</v>
      </c>
      <c r="J99" s="301"/>
      <c r="K99" s="301"/>
      <c r="L99" s="302"/>
      <c r="M99" s="302"/>
      <c r="N99" s="302"/>
      <c r="O99" s="302"/>
      <c r="P99" s="302"/>
      <c r="Q99" s="302"/>
      <c r="R99" s="302"/>
      <c r="S99" s="302"/>
    </row>
    <row r="100" spans="1:19" s="290" customFormat="1" ht="20.100000000000001" customHeight="1">
      <c r="B100" s="308" t="s">
        <v>6</v>
      </c>
      <c r="C100" s="309">
        <v>13.474643779977114</v>
      </c>
      <c r="D100" s="309">
        <v>27.578889627992648</v>
      </c>
      <c r="E100" s="309">
        <v>42.476125660050592</v>
      </c>
      <c r="F100" s="309">
        <v>14.570130589101016</v>
      </c>
      <c r="G100" s="309">
        <v>1.9002103428771426</v>
      </c>
      <c r="H100" s="310">
        <v>10507</v>
      </c>
      <c r="I100" s="311" t="s">
        <v>7</v>
      </c>
      <c r="J100" s="301"/>
      <c r="K100" s="301"/>
      <c r="L100" s="302"/>
      <c r="M100" s="302"/>
      <c r="N100" s="302"/>
      <c r="O100" s="302"/>
      <c r="P100" s="302"/>
      <c r="Q100" s="302"/>
      <c r="R100" s="302"/>
      <c r="S100" s="302"/>
    </row>
    <row r="101" spans="1:19" s="290" customFormat="1" ht="20.100000000000001" customHeight="1">
      <c r="B101" s="304" t="s">
        <v>4</v>
      </c>
      <c r="C101" s="305">
        <v>9.7798204536237723</v>
      </c>
      <c r="D101" s="305">
        <v>25.708548404925498</v>
      </c>
      <c r="E101" s="305">
        <v>38.820454517578618</v>
      </c>
      <c r="F101" s="305">
        <v>21.754279415952016</v>
      </c>
      <c r="G101" s="305">
        <v>3.9368972079186042</v>
      </c>
      <c r="H101" s="306">
        <v>14340</v>
      </c>
      <c r="I101" s="307" t="s">
        <v>5</v>
      </c>
      <c r="J101" s="301"/>
      <c r="K101" s="301"/>
      <c r="L101" s="302"/>
      <c r="M101" s="302"/>
      <c r="N101" s="302"/>
      <c r="O101" s="302"/>
      <c r="P101" s="302"/>
      <c r="Q101" s="302"/>
      <c r="R101" s="302"/>
      <c r="S101" s="302"/>
    </row>
    <row r="102" spans="1:19" s="290" customFormat="1" ht="20.100000000000001" customHeight="1">
      <c r="B102" s="308" t="s">
        <v>2</v>
      </c>
      <c r="C102" s="309">
        <v>15.739327384355198</v>
      </c>
      <c r="D102" s="309">
        <v>28.833250248554489</v>
      </c>
      <c r="E102" s="309">
        <v>35.898217931472729</v>
      </c>
      <c r="F102" s="309">
        <v>16.914486425611777</v>
      </c>
      <c r="G102" s="309">
        <v>2.614718010008457</v>
      </c>
      <c r="H102" s="310">
        <v>9558</v>
      </c>
      <c r="I102" s="311" t="s">
        <v>3</v>
      </c>
      <c r="J102" s="301"/>
      <c r="K102" s="301"/>
      <c r="L102" s="302"/>
      <c r="M102" s="302"/>
      <c r="N102" s="302"/>
      <c r="O102" s="302"/>
      <c r="P102" s="302"/>
      <c r="Q102" s="302"/>
      <c r="R102" s="302"/>
      <c r="S102" s="302"/>
    </row>
    <row r="103" spans="1:19" s="290" customFormat="1" ht="20.100000000000001" customHeight="1">
      <c r="B103" s="304" t="s">
        <v>0</v>
      </c>
      <c r="C103" s="305">
        <v>11.056900066270574</v>
      </c>
      <c r="D103" s="305">
        <v>26.957762428804184</v>
      </c>
      <c r="E103" s="305">
        <v>37.221525340892526</v>
      </c>
      <c r="F103" s="305">
        <v>20.059701091998299</v>
      </c>
      <c r="G103" s="305">
        <v>4.7041110720342099</v>
      </c>
      <c r="H103" s="306">
        <v>8330</v>
      </c>
      <c r="I103" s="307" t="s">
        <v>1</v>
      </c>
      <c r="J103" s="301"/>
      <c r="K103" s="301"/>
      <c r="L103" s="302"/>
      <c r="M103" s="302"/>
      <c r="N103" s="302"/>
      <c r="O103" s="302"/>
      <c r="P103" s="302"/>
      <c r="Q103" s="302"/>
      <c r="R103" s="302"/>
      <c r="S103" s="302"/>
    </row>
    <row r="104" spans="1:19" s="290" customFormat="1" ht="20.100000000000001" customHeight="1">
      <c r="B104" s="312" t="s">
        <v>26</v>
      </c>
      <c r="C104" s="313">
        <v>9.5597779770103344</v>
      </c>
      <c r="D104" s="313">
        <v>24.641291132713025</v>
      </c>
      <c r="E104" s="313">
        <v>40.881430776958375</v>
      </c>
      <c r="F104" s="313">
        <v>21.218948337371415</v>
      </c>
      <c r="G104" s="313">
        <v>3.6985517759602717</v>
      </c>
      <c r="H104" s="314">
        <v>164687</v>
      </c>
      <c r="I104" s="315" t="s">
        <v>25</v>
      </c>
      <c r="J104" s="301"/>
      <c r="K104" s="301"/>
      <c r="L104" s="302"/>
      <c r="M104" s="302"/>
      <c r="N104" s="302"/>
      <c r="O104" s="302"/>
      <c r="P104" s="302"/>
      <c r="Q104" s="302"/>
      <c r="R104" s="302"/>
      <c r="S104" s="302"/>
    </row>
    <row r="105" spans="1:19" s="290" customFormat="1" ht="20.100000000000001" customHeight="1" thickBot="1">
      <c r="B105" s="316" t="s">
        <v>28</v>
      </c>
      <c r="C105" s="317">
        <v>8.7318219729643722</v>
      </c>
      <c r="D105" s="317">
        <v>24.057016665077796</v>
      </c>
      <c r="E105" s="317">
        <v>43.290602887907717</v>
      </c>
      <c r="F105" s="317">
        <v>20.701566089706866</v>
      </c>
      <c r="G105" s="317">
        <v>3.2189923843187427</v>
      </c>
      <c r="H105" s="318">
        <v>2339845</v>
      </c>
      <c r="I105" s="319" t="s">
        <v>158</v>
      </c>
      <c r="J105" s="301"/>
      <c r="K105" s="301"/>
      <c r="L105" s="302"/>
      <c r="M105" s="302"/>
      <c r="N105" s="302"/>
      <c r="O105" s="302"/>
      <c r="P105" s="302"/>
      <c r="Q105" s="302"/>
      <c r="R105" s="302"/>
      <c r="S105" s="302"/>
    </row>
    <row r="106" spans="1:19" s="322" customFormat="1" ht="15.75" customHeight="1">
      <c r="A106" s="292"/>
      <c r="B106" s="294"/>
      <c r="C106" s="294"/>
      <c r="D106" s="294"/>
      <c r="E106" s="294"/>
      <c r="F106" s="294"/>
      <c r="G106" s="295"/>
      <c r="H106" s="296"/>
      <c r="I106" s="320"/>
      <c r="J106" s="321"/>
      <c r="K106" s="321"/>
    </row>
    <row r="107" spans="1:19" s="322" customFormat="1" ht="15.75" customHeight="1">
      <c r="A107" s="292"/>
      <c r="B107" s="294"/>
      <c r="C107" s="294"/>
      <c r="D107" s="294"/>
      <c r="E107" s="294"/>
      <c r="F107" s="294"/>
      <c r="G107" s="295"/>
      <c r="H107" s="296"/>
      <c r="I107" s="320"/>
      <c r="J107" s="321"/>
      <c r="K107" s="321"/>
    </row>
    <row r="108" spans="1:19" s="322" customFormat="1" ht="15.75" customHeight="1">
      <c r="A108" s="292"/>
      <c r="B108" s="294"/>
      <c r="C108" s="294"/>
      <c r="D108" s="294"/>
      <c r="E108" s="294"/>
      <c r="F108" s="294"/>
      <c r="G108" s="295"/>
      <c r="H108" s="296"/>
      <c r="I108" s="320"/>
      <c r="J108" s="321"/>
      <c r="K108" s="321"/>
    </row>
    <row r="109" spans="1:19" s="322" customFormat="1" ht="15.75" customHeight="1">
      <c r="A109" s="292"/>
      <c r="B109" s="294"/>
      <c r="C109" s="294"/>
      <c r="D109" s="294"/>
      <c r="E109" s="294"/>
      <c r="F109" s="294"/>
      <c r="G109" s="295"/>
      <c r="H109" s="296"/>
      <c r="I109" s="320"/>
      <c r="J109" s="321"/>
      <c r="K109" s="321"/>
    </row>
    <row r="110" spans="1:19" s="322" customFormat="1" ht="15.75" customHeight="1">
      <c r="A110" s="292"/>
      <c r="B110" s="294"/>
      <c r="C110" s="294"/>
      <c r="D110" s="294"/>
      <c r="E110" s="294"/>
      <c r="F110" s="294"/>
      <c r="G110" s="295"/>
      <c r="H110" s="296"/>
      <c r="I110" s="320"/>
      <c r="J110" s="321"/>
      <c r="K110" s="321"/>
    </row>
    <row r="111" spans="1:19" s="322" customFormat="1" ht="15.75" customHeight="1">
      <c r="A111" s="292"/>
      <c r="B111" s="294"/>
      <c r="C111" s="294"/>
      <c r="D111" s="294"/>
      <c r="E111" s="294"/>
      <c r="F111" s="294"/>
      <c r="G111" s="295"/>
      <c r="H111" s="296"/>
      <c r="I111" s="320"/>
      <c r="J111" s="321"/>
      <c r="K111" s="321"/>
    </row>
    <row r="112" spans="1:19" s="322" customFormat="1" ht="15.75" customHeight="1">
      <c r="A112" s="292"/>
      <c r="B112" s="294"/>
      <c r="C112" s="294"/>
      <c r="D112" s="294"/>
      <c r="E112" s="294"/>
      <c r="F112" s="294"/>
      <c r="G112" s="295"/>
      <c r="H112" s="296"/>
      <c r="I112" s="320"/>
      <c r="J112" s="321"/>
      <c r="K112" s="321"/>
    </row>
    <row r="113" spans="1:11" s="322" customFormat="1" ht="15.75" customHeight="1">
      <c r="A113" s="292"/>
      <c r="B113" s="294"/>
      <c r="C113" s="294"/>
      <c r="D113" s="294"/>
      <c r="E113" s="294"/>
      <c r="F113" s="294"/>
      <c r="G113" s="295"/>
      <c r="H113" s="296"/>
      <c r="I113" s="320"/>
      <c r="J113" s="321"/>
      <c r="K113" s="321"/>
    </row>
    <row r="114" spans="1:11" s="322" customFormat="1" ht="15.75" customHeight="1">
      <c r="A114" s="292"/>
      <c r="B114" s="294"/>
      <c r="C114" s="294"/>
      <c r="D114" s="294"/>
      <c r="E114" s="294"/>
      <c r="F114" s="294"/>
      <c r="G114" s="295"/>
      <c r="H114" s="296"/>
      <c r="I114" s="320"/>
      <c r="J114" s="321"/>
      <c r="K114" s="321"/>
    </row>
    <row r="115" spans="1:11" s="322" customFormat="1" ht="15.75" customHeight="1">
      <c r="A115" s="292"/>
      <c r="B115" s="294"/>
      <c r="C115" s="294"/>
      <c r="D115" s="294"/>
      <c r="E115" s="294"/>
      <c r="F115" s="294"/>
      <c r="G115" s="295"/>
      <c r="H115" s="296"/>
      <c r="I115" s="320"/>
      <c r="J115" s="321"/>
      <c r="K115" s="321"/>
    </row>
    <row r="116" spans="1:11" s="322" customFormat="1" ht="15.75" customHeight="1">
      <c r="A116" s="292"/>
      <c r="B116" s="294"/>
      <c r="C116" s="294"/>
      <c r="D116" s="294"/>
      <c r="E116" s="294"/>
      <c r="F116" s="294"/>
      <c r="G116" s="295"/>
      <c r="H116" s="296"/>
      <c r="I116" s="320"/>
      <c r="J116" s="321"/>
      <c r="K116" s="321"/>
    </row>
    <row r="117" spans="1:11" s="322" customFormat="1" ht="15.75" customHeight="1">
      <c r="A117" s="292"/>
      <c r="B117" s="294"/>
      <c r="C117" s="294"/>
      <c r="D117" s="294"/>
      <c r="E117" s="294"/>
      <c r="F117" s="294"/>
      <c r="G117" s="295"/>
      <c r="H117" s="296"/>
      <c r="I117" s="320"/>
      <c r="J117" s="321"/>
      <c r="K117" s="321"/>
    </row>
    <row r="118" spans="1:11" s="322" customFormat="1" ht="15.75" customHeight="1">
      <c r="A118" s="292"/>
      <c r="B118" s="294"/>
      <c r="C118" s="294"/>
      <c r="D118" s="294"/>
      <c r="E118" s="294"/>
      <c r="F118" s="294"/>
      <c r="G118" s="295"/>
      <c r="H118" s="296"/>
      <c r="I118" s="320"/>
      <c r="J118" s="321"/>
      <c r="K118" s="321"/>
    </row>
    <row r="119" spans="1:11" s="322" customFormat="1" ht="15.75" customHeight="1">
      <c r="A119" s="292"/>
      <c r="B119" s="294"/>
      <c r="C119" s="294"/>
      <c r="D119" s="294"/>
      <c r="E119" s="294"/>
      <c r="F119" s="294"/>
      <c r="G119" s="295"/>
      <c r="H119" s="296"/>
      <c r="I119" s="320"/>
      <c r="J119" s="321"/>
      <c r="K119" s="321"/>
    </row>
    <row r="120" spans="1:11" s="322" customFormat="1" ht="15.75" customHeight="1">
      <c r="A120" s="292"/>
      <c r="B120" s="294"/>
      <c r="C120" s="294"/>
      <c r="D120" s="294"/>
      <c r="E120" s="294"/>
      <c r="F120" s="294"/>
      <c r="G120" s="295"/>
      <c r="H120" s="296"/>
      <c r="I120" s="320"/>
      <c r="J120" s="321"/>
      <c r="K120" s="321"/>
    </row>
    <row r="121" spans="1:11" s="322" customFormat="1" ht="15.75" customHeight="1">
      <c r="A121" s="292"/>
      <c r="B121" s="294"/>
      <c r="C121" s="294"/>
      <c r="D121" s="294"/>
      <c r="E121" s="294"/>
      <c r="F121" s="294"/>
      <c r="G121" s="295"/>
      <c r="H121" s="296"/>
      <c r="I121" s="320"/>
      <c r="J121" s="321"/>
      <c r="K121" s="321"/>
    </row>
    <row r="122" spans="1:11" s="322" customFormat="1" ht="15.75" customHeight="1">
      <c r="A122" s="292"/>
      <c r="B122" s="294"/>
      <c r="C122" s="294"/>
      <c r="D122" s="294"/>
      <c r="E122" s="294"/>
      <c r="F122" s="294"/>
      <c r="G122" s="295"/>
      <c r="H122" s="296"/>
      <c r="I122" s="320"/>
      <c r="J122" s="321"/>
      <c r="K122" s="321"/>
    </row>
    <row r="123" spans="1:11" s="322" customFormat="1" ht="15.75" customHeight="1">
      <c r="A123" s="292"/>
      <c r="B123" s="294"/>
      <c r="C123" s="294"/>
      <c r="D123" s="294"/>
      <c r="E123" s="294"/>
      <c r="F123" s="294"/>
      <c r="G123" s="295"/>
      <c r="H123" s="296"/>
      <c r="I123" s="320"/>
      <c r="J123" s="321"/>
      <c r="K123" s="321"/>
    </row>
    <row r="124" spans="1:11" s="322" customFormat="1" ht="15.75" customHeight="1">
      <c r="A124" s="292"/>
      <c r="B124" s="294"/>
      <c r="C124" s="294"/>
      <c r="D124" s="294"/>
      <c r="E124" s="294"/>
      <c r="F124" s="294"/>
      <c r="G124" s="295"/>
      <c r="H124" s="296"/>
      <c r="I124" s="320"/>
      <c r="J124" s="321"/>
      <c r="K124" s="321"/>
    </row>
    <row r="125" spans="1:11" s="322" customFormat="1" ht="15.75" customHeight="1">
      <c r="A125" s="292"/>
      <c r="B125" s="294"/>
      <c r="C125" s="294"/>
      <c r="D125" s="294"/>
      <c r="E125" s="294"/>
      <c r="F125" s="294"/>
      <c r="G125" s="295"/>
      <c r="H125" s="296"/>
      <c r="I125" s="320"/>
      <c r="J125" s="321"/>
      <c r="K125" s="321"/>
    </row>
    <row r="126" spans="1:11" s="322" customFormat="1" ht="15.75" customHeight="1">
      <c r="A126" s="292"/>
      <c r="B126" s="294"/>
      <c r="C126" s="294"/>
      <c r="D126" s="294"/>
      <c r="E126" s="294"/>
      <c r="F126" s="294"/>
      <c r="G126" s="295"/>
      <c r="H126" s="296"/>
      <c r="I126" s="320"/>
      <c r="J126" s="321"/>
      <c r="K126" s="321"/>
    </row>
    <row r="127" spans="1:11" s="322" customFormat="1" ht="15.75" customHeight="1">
      <c r="A127" s="292"/>
      <c r="B127" s="294"/>
      <c r="C127" s="294"/>
      <c r="D127" s="294"/>
      <c r="E127" s="294"/>
      <c r="F127" s="294"/>
      <c r="G127" s="295"/>
      <c r="H127" s="296"/>
      <c r="I127" s="320"/>
      <c r="J127" s="321"/>
      <c r="K127" s="321"/>
    </row>
    <row r="128" spans="1:11" s="322" customFormat="1" ht="15.75" customHeight="1">
      <c r="A128" s="292"/>
      <c r="B128" s="294"/>
      <c r="C128" s="294"/>
      <c r="D128" s="294"/>
      <c r="E128" s="294"/>
      <c r="F128" s="294"/>
      <c r="G128" s="295"/>
      <c r="H128" s="296"/>
      <c r="I128" s="320"/>
      <c r="J128" s="321"/>
      <c r="K128" s="321"/>
    </row>
    <row r="129" spans="1:19" s="322" customFormat="1" ht="15.75" customHeight="1">
      <c r="A129" s="292"/>
      <c r="B129" s="294"/>
      <c r="C129" s="294"/>
      <c r="D129" s="294"/>
      <c r="E129" s="294"/>
      <c r="F129" s="294"/>
      <c r="G129" s="295"/>
      <c r="H129" s="296"/>
      <c r="I129" s="320"/>
      <c r="J129" s="321"/>
      <c r="K129" s="321"/>
    </row>
    <row r="130" spans="1:19" s="322" customFormat="1" ht="15.75" customHeight="1">
      <c r="A130" s="292"/>
      <c r="B130" s="294"/>
      <c r="C130" s="294"/>
      <c r="D130" s="294"/>
      <c r="E130" s="294"/>
      <c r="F130" s="294"/>
      <c r="G130" s="295"/>
      <c r="H130" s="296"/>
      <c r="I130" s="320"/>
      <c r="J130" s="321"/>
      <c r="K130" s="321"/>
    </row>
    <row r="131" spans="1:19" s="299" customFormat="1" ht="60" customHeight="1">
      <c r="A131" s="323"/>
      <c r="B131" s="474" t="s">
        <v>213</v>
      </c>
      <c r="C131" s="474"/>
      <c r="D131" s="474"/>
      <c r="E131" s="474"/>
      <c r="F131" s="474"/>
      <c r="G131" s="474"/>
      <c r="H131" s="474"/>
      <c r="I131" s="474"/>
      <c r="J131" s="298"/>
      <c r="K131" s="298"/>
      <c r="L131" s="286"/>
      <c r="M131" s="286"/>
      <c r="N131" s="286"/>
      <c r="O131" s="286"/>
      <c r="P131" s="286"/>
      <c r="Q131" s="286"/>
      <c r="R131" s="286"/>
      <c r="S131" s="286"/>
    </row>
    <row r="132" spans="1:19" s="290" customFormat="1" ht="23.25" customHeight="1">
      <c r="A132" s="300"/>
      <c r="B132" s="457" t="s">
        <v>214</v>
      </c>
      <c r="C132" s="457"/>
      <c r="D132" s="457"/>
      <c r="E132" s="457"/>
      <c r="F132" s="457"/>
      <c r="G132" s="457"/>
      <c r="H132" s="457"/>
      <c r="I132" s="457"/>
      <c r="J132" s="301"/>
      <c r="K132" s="301"/>
      <c r="L132" s="302"/>
      <c r="M132" s="302"/>
      <c r="N132" s="302"/>
      <c r="O132" s="302"/>
      <c r="P132" s="302"/>
      <c r="Q132" s="302"/>
      <c r="R132" s="302"/>
      <c r="S132" s="302"/>
    </row>
    <row r="133" spans="1:19" s="290" customFormat="1" ht="60" customHeight="1">
      <c r="B133" s="484" t="s">
        <v>147</v>
      </c>
      <c r="C133" s="462" t="s">
        <v>215</v>
      </c>
      <c r="D133" s="463"/>
      <c r="E133" s="463"/>
      <c r="F133" s="463"/>
      <c r="G133" s="464"/>
      <c r="H133" s="480" t="s">
        <v>199</v>
      </c>
      <c r="I133" s="482" t="s">
        <v>23</v>
      </c>
      <c r="J133" s="301"/>
      <c r="K133" s="301"/>
      <c r="L133" s="302"/>
      <c r="M133" s="302"/>
      <c r="N133" s="302"/>
      <c r="O133" s="302"/>
      <c r="P133" s="302"/>
      <c r="Q133" s="302"/>
      <c r="R133" s="302"/>
      <c r="S133" s="302"/>
    </row>
    <row r="134" spans="1:19" s="290" customFormat="1" ht="99.95" customHeight="1">
      <c r="B134" s="485"/>
      <c r="C134" s="119" t="s">
        <v>216</v>
      </c>
      <c r="D134" s="119" t="s">
        <v>217</v>
      </c>
      <c r="E134" s="119" t="s">
        <v>218</v>
      </c>
      <c r="F134" s="119" t="s">
        <v>219</v>
      </c>
      <c r="G134" s="119" t="s">
        <v>220</v>
      </c>
      <c r="H134" s="481"/>
      <c r="I134" s="483"/>
      <c r="J134" s="301"/>
      <c r="K134" s="301"/>
      <c r="L134" s="302"/>
      <c r="M134" s="302"/>
      <c r="N134" s="302"/>
      <c r="O134" s="302"/>
      <c r="P134" s="302"/>
      <c r="Q134" s="302"/>
      <c r="R134" s="302"/>
      <c r="S134" s="302"/>
    </row>
    <row r="135" spans="1:19" s="290" customFormat="1" ht="20.100000000000001" customHeight="1">
      <c r="B135" s="304" t="s">
        <v>17</v>
      </c>
      <c r="C135" s="305">
        <v>6.8268716929591493</v>
      </c>
      <c r="D135" s="305">
        <v>8.5186540663127062</v>
      </c>
      <c r="E135" s="305">
        <v>33.153165502083652</v>
      </c>
      <c r="F135" s="305">
        <v>42.736291472912633</v>
      </c>
      <c r="G135" s="305">
        <v>8.7650172657337073</v>
      </c>
      <c r="H135" s="306">
        <v>37553</v>
      </c>
      <c r="I135" s="307" t="s">
        <v>18</v>
      </c>
      <c r="J135" s="301"/>
      <c r="K135" s="301"/>
      <c r="L135" s="302"/>
      <c r="M135" s="302"/>
      <c r="N135" s="302"/>
      <c r="O135" s="302"/>
      <c r="P135" s="302"/>
      <c r="Q135" s="302"/>
      <c r="R135" s="302"/>
      <c r="S135" s="302"/>
    </row>
    <row r="136" spans="1:19" s="290" customFormat="1" ht="20.100000000000001" customHeight="1">
      <c r="B136" s="308" t="s">
        <v>15</v>
      </c>
      <c r="C136" s="309">
        <v>16.538265557740885</v>
      </c>
      <c r="D136" s="309">
        <v>18.28224874980932</v>
      </c>
      <c r="E136" s="309">
        <v>35.716109640905977</v>
      </c>
      <c r="F136" s="309">
        <v>22.936261327618663</v>
      </c>
      <c r="G136" s="309">
        <v>6.5271147239253517</v>
      </c>
      <c r="H136" s="310">
        <v>6312</v>
      </c>
      <c r="I136" s="311" t="s">
        <v>16</v>
      </c>
      <c r="J136" s="301"/>
      <c r="K136" s="301"/>
      <c r="L136" s="302"/>
      <c r="M136" s="302"/>
      <c r="N136" s="302"/>
      <c r="O136" s="302"/>
      <c r="P136" s="302"/>
      <c r="Q136" s="302"/>
      <c r="R136" s="302"/>
      <c r="S136" s="302"/>
    </row>
    <row r="137" spans="1:19" s="290" customFormat="1" ht="20.100000000000001" customHeight="1">
      <c r="B137" s="304" t="s">
        <v>73</v>
      </c>
      <c r="C137" s="305">
        <v>11.573661689860133</v>
      </c>
      <c r="D137" s="305">
        <v>16.170923660189128</v>
      </c>
      <c r="E137" s="305">
        <v>37.854938374210462</v>
      </c>
      <c r="F137" s="305">
        <v>27.329225753099163</v>
      </c>
      <c r="G137" s="305">
        <v>7.0712505226414635</v>
      </c>
      <c r="H137" s="306">
        <v>8234</v>
      </c>
      <c r="I137" s="307" t="s">
        <v>75</v>
      </c>
      <c r="J137" s="301"/>
      <c r="K137" s="301"/>
      <c r="L137" s="302"/>
      <c r="M137" s="302"/>
      <c r="N137" s="302"/>
      <c r="O137" s="302"/>
      <c r="P137" s="302"/>
      <c r="Q137" s="302"/>
      <c r="R137" s="302"/>
      <c r="S137" s="302"/>
    </row>
    <row r="138" spans="1:19" s="290" customFormat="1" ht="20.100000000000001" customHeight="1">
      <c r="B138" s="308" t="s">
        <v>76</v>
      </c>
      <c r="C138" s="309">
        <v>16.83915990620363</v>
      </c>
      <c r="D138" s="309">
        <v>17.170441673547995</v>
      </c>
      <c r="E138" s="309">
        <v>39.432817588664165</v>
      </c>
      <c r="F138" s="309">
        <v>20.525721132501427</v>
      </c>
      <c r="G138" s="309">
        <v>6.0318596990830224</v>
      </c>
      <c r="H138" s="310">
        <v>8410</v>
      </c>
      <c r="I138" s="311" t="s">
        <v>72</v>
      </c>
      <c r="J138" s="301"/>
      <c r="K138" s="301"/>
      <c r="L138" s="302"/>
      <c r="M138" s="302"/>
      <c r="N138" s="302"/>
      <c r="O138" s="302"/>
      <c r="P138" s="302"/>
      <c r="Q138" s="302"/>
      <c r="R138" s="302"/>
      <c r="S138" s="302"/>
    </row>
    <row r="139" spans="1:19" s="290" customFormat="1" ht="20.100000000000001" customHeight="1">
      <c r="B139" s="304" t="s">
        <v>13</v>
      </c>
      <c r="C139" s="305">
        <v>11.819046268434045</v>
      </c>
      <c r="D139" s="305">
        <v>13.188525571062302</v>
      </c>
      <c r="E139" s="305">
        <v>37.446062566605519</v>
      </c>
      <c r="F139" s="305">
        <v>28.788816296592156</v>
      </c>
      <c r="G139" s="305">
        <v>8.7575492973062996</v>
      </c>
      <c r="H139" s="306">
        <v>4592</v>
      </c>
      <c r="I139" s="307" t="s">
        <v>14</v>
      </c>
      <c r="J139" s="301"/>
      <c r="K139" s="301"/>
      <c r="L139" s="302"/>
      <c r="M139" s="302"/>
      <c r="N139" s="302"/>
      <c r="O139" s="302"/>
      <c r="P139" s="302"/>
      <c r="Q139" s="302"/>
      <c r="R139" s="302"/>
      <c r="S139" s="302"/>
    </row>
    <row r="140" spans="1:19" s="290" customFormat="1" ht="20.100000000000001" customHeight="1">
      <c r="B140" s="308" t="s">
        <v>11</v>
      </c>
      <c r="C140" s="309">
        <v>16.107866462909399</v>
      </c>
      <c r="D140" s="309">
        <v>17.434693598856388</v>
      </c>
      <c r="E140" s="309">
        <v>34.338354122818266</v>
      </c>
      <c r="F140" s="309">
        <v>24.968487605646526</v>
      </c>
      <c r="G140" s="309">
        <v>7.1505982097669012</v>
      </c>
      <c r="H140" s="310">
        <v>19108</v>
      </c>
      <c r="I140" s="311" t="s">
        <v>12</v>
      </c>
      <c r="J140" s="301"/>
      <c r="K140" s="301"/>
      <c r="L140" s="302"/>
      <c r="M140" s="302"/>
      <c r="N140" s="302"/>
      <c r="O140" s="302"/>
      <c r="P140" s="302"/>
      <c r="Q140" s="302"/>
      <c r="R140" s="302"/>
      <c r="S140" s="302"/>
    </row>
    <row r="141" spans="1:19" s="290" customFormat="1" ht="20.100000000000001" customHeight="1">
      <c r="B141" s="304" t="s">
        <v>77</v>
      </c>
      <c r="C141" s="305">
        <v>18.882790513848853</v>
      </c>
      <c r="D141" s="305">
        <v>19.099882497700026</v>
      </c>
      <c r="E141" s="305">
        <v>35.375107795627493</v>
      </c>
      <c r="F141" s="305">
        <v>20.920717177592728</v>
      </c>
      <c r="G141" s="305">
        <v>5.7215020152293761</v>
      </c>
      <c r="H141" s="306">
        <v>8295</v>
      </c>
      <c r="I141" s="307" t="s">
        <v>24</v>
      </c>
      <c r="J141" s="301"/>
      <c r="K141" s="301"/>
      <c r="L141" s="302"/>
      <c r="M141" s="302"/>
      <c r="N141" s="302"/>
      <c r="O141" s="302"/>
      <c r="P141" s="302"/>
      <c r="Q141" s="302"/>
      <c r="R141" s="302"/>
      <c r="S141" s="302"/>
    </row>
    <row r="142" spans="1:19" s="290" customFormat="1" ht="20.100000000000001" customHeight="1">
      <c r="B142" s="308" t="s">
        <v>10</v>
      </c>
      <c r="C142" s="309">
        <v>12.427446387207656</v>
      </c>
      <c r="D142" s="309">
        <v>16.55220498339397</v>
      </c>
      <c r="E142" s="309">
        <v>36.850738881446951</v>
      </c>
      <c r="F142" s="309">
        <v>27.536509658832642</v>
      </c>
      <c r="G142" s="309">
        <v>6.6331000891163043</v>
      </c>
      <c r="H142" s="310">
        <v>23092</v>
      </c>
      <c r="I142" s="311" t="s">
        <v>74</v>
      </c>
      <c r="J142" s="301"/>
      <c r="K142" s="301"/>
      <c r="L142" s="302"/>
      <c r="M142" s="302"/>
      <c r="N142" s="302"/>
      <c r="O142" s="302"/>
      <c r="P142" s="302"/>
      <c r="Q142" s="302"/>
      <c r="R142" s="302"/>
      <c r="S142" s="302"/>
    </row>
    <row r="143" spans="1:19" s="290" customFormat="1" ht="20.100000000000001" customHeight="1">
      <c r="B143" s="304" t="s">
        <v>8</v>
      </c>
      <c r="C143" s="305">
        <v>9.2696358446826963</v>
      </c>
      <c r="D143" s="305">
        <v>19.612147213211788</v>
      </c>
      <c r="E143" s="305">
        <v>36.713830106309842</v>
      </c>
      <c r="F143" s="305">
        <v>27.834953862516326</v>
      </c>
      <c r="G143" s="305">
        <v>6.5694329732812431</v>
      </c>
      <c r="H143" s="306">
        <v>6356</v>
      </c>
      <c r="I143" s="307" t="s">
        <v>9</v>
      </c>
      <c r="J143" s="301"/>
      <c r="K143" s="301"/>
      <c r="L143" s="302"/>
      <c r="M143" s="302"/>
      <c r="N143" s="302"/>
      <c r="O143" s="302"/>
      <c r="P143" s="302"/>
      <c r="Q143" s="302"/>
      <c r="R143" s="302"/>
      <c r="S143" s="302"/>
    </row>
    <row r="144" spans="1:19" s="290" customFormat="1" ht="20.100000000000001" customHeight="1">
      <c r="B144" s="308" t="s">
        <v>6</v>
      </c>
      <c r="C144" s="309">
        <v>17.274578312475011</v>
      </c>
      <c r="D144" s="309">
        <v>22.453347168685106</v>
      </c>
      <c r="E144" s="309">
        <v>38.419587951233446</v>
      </c>
      <c r="F144" s="309">
        <v>18.56866403920068</v>
      </c>
      <c r="G144" s="309">
        <v>3.2838225284045524</v>
      </c>
      <c r="H144" s="310">
        <v>10507</v>
      </c>
      <c r="I144" s="311" t="s">
        <v>7</v>
      </c>
      <c r="J144" s="301"/>
      <c r="K144" s="301"/>
      <c r="L144" s="302"/>
      <c r="M144" s="302"/>
      <c r="N144" s="302"/>
      <c r="O144" s="302"/>
      <c r="P144" s="302"/>
      <c r="Q144" s="302"/>
      <c r="R144" s="302"/>
      <c r="S144" s="302"/>
    </row>
    <row r="145" spans="1:19" s="290" customFormat="1" ht="20.100000000000001" customHeight="1">
      <c r="B145" s="304" t="s">
        <v>4</v>
      </c>
      <c r="C145" s="305">
        <v>19.190001857840198</v>
      </c>
      <c r="D145" s="305">
        <v>18.457383287843303</v>
      </c>
      <c r="E145" s="305">
        <v>30.833090478605452</v>
      </c>
      <c r="F145" s="305">
        <v>25.657316205785047</v>
      </c>
      <c r="G145" s="305">
        <v>5.8622081699247071</v>
      </c>
      <c r="H145" s="306">
        <v>14340</v>
      </c>
      <c r="I145" s="307" t="s">
        <v>5</v>
      </c>
      <c r="J145" s="301"/>
      <c r="K145" s="301"/>
      <c r="L145" s="302"/>
      <c r="M145" s="302"/>
      <c r="N145" s="302"/>
      <c r="O145" s="302"/>
      <c r="P145" s="302"/>
      <c r="Q145" s="302"/>
      <c r="R145" s="302"/>
      <c r="S145" s="302"/>
    </row>
    <row r="146" spans="1:19" s="290" customFormat="1" ht="20.100000000000001" customHeight="1">
      <c r="B146" s="308" t="s">
        <v>2</v>
      </c>
      <c r="C146" s="309">
        <v>35.324752193060505</v>
      </c>
      <c r="D146" s="309">
        <v>20.591174071064877</v>
      </c>
      <c r="E146" s="309">
        <v>24.853273334123617</v>
      </c>
      <c r="F146" s="309">
        <v>15.737319271923106</v>
      </c>
      <c r="G146" s="309">
        <v>3.4934811298307347</v>
      </c>
      <c r="H146" s="310">
        <v>9558</v>
      </c>
      <c r="I146" s="311" t="s">
        <v>3</v>
      </c>
      <c r="J146" s="301"/>
      <c r="K146" s="301"/>
      <c r="L146" s="302"/>
      <c r="M146" s="302"/>
      <c r="N146" s="302"/>
      <c r="O146" s="302"/>
      <c r="P146" s="302"/>
      <c r="Q146" s="302"/>
      <c r="R146" s="302"/>
      <c r="S146" s="302"/>
    </row>
    <row r="147" spans="1:19" s="290" customFormat="1" ht="20.100000000000001" customHeight="1">
      <c r="B147" s="304" t="s">
        <v>0</v>
      </c>
      <c r="C147" s="305">
        <v>15.318735660942675</v>
      </c>
      <c r="D147" s="305">
        <v>22.649252644395911</v>
      </c>
      <c r="E147" s="305">
        <v>37.617901605236796</v>
      </c>
      <c r="F147" s="305">
        <v>19.059623525851098</v>
      </c>
      <c r="G147" s="305">
        <v>5.3544865635731842</v>
      </c>
      <c r="H147" s="306">
        <v>8330</v>
      </c>
      <c r="I147" s="307" t="s">
        <v>1</v>
      </c>
      <c r="J147" s="301"/>
      <c r="K147" s="301"/>
      <c r="L147" s="302"/>
      <c r="M147" s="302"/>
      <c r="N147" s="302"/>
      <c r="O147" s="302"/>
      <c r="P147" s="302"/>
      <c r="Q147" s="302"/>
      <c r="R147" s="302"/>
      <c r="S147" s="302"/>
    </row>
    <row r="148" spans="1:19" s="290" customFormat="1" ht="20.100000000000001" customHeight="1">
      <c r="B148" s="312" t="s">
        <v>26</v>
      </c>
      <c r="C148" s="313">
        <v>14.477092290781894</v>
      </c>
      <c r="D148" s="313">
        <v>16.139367203807392</v>
      </c>
      <c r="E148" s="313">
        <v>34.710273288537643</v>
      </c>
      <c r="F148" s="313">
        <v>28.023682052397287</v>
      </c>
      <c r="G148" s="313">
        <v>6.6495851644898334</v>
      </c>
      <c r="H148" s="314">
        <v>164687</v>
      </c>
      <c r="I148" s="315" t="s">
        <v>25</v>
      </c>
      <c r="J148" s="301"/>
      <c r="K148" s="301"/>
      <c r="L148" s="302"/>
      <c r="M148" s="302"/>
      <c r="N148" s="302"/>
      <c r="O148" s="302"/>
      <c r="P148" s="302"/>
      <c r="Q148" s="302"/>
      <c r="R148" s="302"/>
      <c r="S148" s="302"/>
    </row>
    <row r="149" spans="1:19" s="290" customFormat="1" ht="20.100000000000001" customHeight="1" thickBot="1">
      <c r="B149" s="316" t="s">
        <v>28</v>
      </c>
      <c r="C149" s="317">
        <v>7.1839447947402864</v>
      </c>
      <c r="D149" s="317">
        <v>11.75183061533288</v>
      </c>
      <c r="E149" s="317">
        <v>38.540285506275076</v>
      </c>
      <c r="F149" s="317">
        <v>35.802475019876894</v>
      </c>
      <c r="G149" s="317">
        <v>6.7214640637599281</v>
      </c>
      <c r="H149" s="318">
        <v>2339845</v>
      </c>
      <c r="I149" s="319" t="s">
        <v>158</v>
      </c>
      <c r="J149" s="301"/>
      <c r="K149" s="301"/>
      <c r="L149" s="302"/>
      <c r="M149" s="302"/>
      <c r="N149" s="302"/>
      <c r="O149" s="302"/>
      <c r="P149" s="302"/>
      <c r="Q149" s="302"/>
      <c r="R149" s="302"/>
      <c r="S149" s="302"/>
    </row>
    <row r="150" spans="1:19" s="322" customFormat="1" ht="15.75" customHeight="1">
      <c r="A150" s="324"/>
      <c r="B150" s="325"/>
      <c r="C150" s="325"/>
      <c r="D150" s="325"/>
      <c r="E150" s="325"/>
      <c r="F150" s="325"/>
      <c r="G150" s="326"/>
      <c r="H150" s="327"/>
      <c r="I150" s="320"/>
      <c r="J150" s="328"/>
      <c r="K150" s="328"/>
      <c r="L150" s="329"/>
      <c r="M150" s="329"/>
      <c r="N150" s="329"/>
      <c r="O150" s="329"/>
      <c r="P150" s="329"/>
      <c r="Q150" s="329"/>
      <c r="R150" s="329"/>
      <c r="S150" s="329"/>
    </row>
    <row r="151" spans="1:19" s="322" customFormat="1" ht="15.75" customHeight="1">
      <c r="A151" s="324"/>
      <c r="B151" s="325"/>
      <c r="C151" s="325"/>
      <c r="D151" s="325"/>
      <c r="E151" s="325"/>
      <c r="F151" s="325"/>
      <c r="G151" s="326"/>
      <c r="H151" s="327"/>
      <c r="I151" s="320"/>
      <c r="J151" s="328"/>
      <c r="K151" s="328"/>
      <c r="L151" s="329"/>
      <c r="M151" s="329"/>
      <c r="N151" s="329"/>
      <c r="O151" s="329"/>
      <c r="P151" s="329"/>
      <c r="Q151" s="329"/>
      <c r="R151" s="329"/>
      <c r="S151" s="329"/>
    </row>
    <row r="152" spans="1:19" s="322" customFormat="1" ht="15.75" customHeight="1">
      <c r="A152" s="325"/>
      <c r="B152" s="325"/>
      <c r="C152" s="325"/>
      <c r="D152" s="325"/>
      <c r="E152" s="325"/>
      <c r="F152" s="325"/>
      <c r="G152" s="325"/>
      <c r="H152" s="325"/>
      <c r="I152" s="325"/>
      <c r="J152" s="328"/>
      <c r="K152" s="328"/>
      <c r="L152" s="329"/>
      <c r="M152" s="329"/>
      <c r="N152" s="329"/>
      <c r="O152" s="329"/>
      <c r="P152" s="329"/>
      <c r="Q152" s="329"/>
      <c r="R152" s="329"/>
      <c r="S152" s="329"/>
    </row>
    <row r="153" spans="1:19" s="291" customFormat="1" ht="21.6" customHeight="1">
      <c r="A153" s="325"/>
      <c r="B153" s="325"/>
      <c r="C153" s="325"/>
      <c r="D153" s="325"/>
      <c r="E153" s="325"/>
      <c r="F153" s="325"/>
      <c r="G153" s="325"/>
      <c r="H153" s="325"/>
      <c r="I153" s="325"/>
      <c r="J153" s="297"/>
      <c r="K153" s="297"/>
      <c r="L153" s="297"/>
    </row>
    <row r="154" spans="1:19" s="291" customFormat="1" ht="21.6" customHeight="1">
      <c r="A154" s="325"/>
      <c r="B154" s="325"/>
      <c r="C154" s="325"/>
      <c r="D154" s="325"/>
      <c r="E154" s="325"/>
      <c r="F154" s="325"/>
      <c r="G154" s="325"/>
      <c r="H154" s="325"/>
      <c r="I154" s="325"/>
      <c r="J154" s="297"/>
      <c r="K154" s="297"/>
      <c r="L154" s="297"/>
    </row>
    <row r="155" spans="1:19" s="291" customFormat="1" ht="21.6" customHeight="1">
      <c r="A155" s="325"/>
      <c r="B155" s="325"/>
      <c r="C155" s="325"/>
      <c r="D155" s="325"/>
      <c r="E155" s="325"/>
      <c r="F155" s="325"/>
      <c r="G155" s="325"/>
      <c r="H155" s="325"/>
      <c r="I155" s="325"/>
      <c r="J155" s="297"/>
      <c r="K155" s="297"/>
      <c r="L155" s="297"/>
    </row>
    <row r="156" spans="1:19" s="291" customFormat="1" ht="21.6" customHeight="1">
      <c r="A156" s="325"/>
      <c r="B156" s="325"/>
      <c r="C156" s="325"/>
      <c r="D156" s="325"/>
      <c r="E156" s="325"/>
      <c r="F156" s="325"/>
      <c r="G156" s="325"/>
      <c r="H156" s="325"/>
      <c r="I156" s="325"/>
      <c r="J156" s="297"/>
      <c r="K156" s="297"/>
      <c r="L156" s="297"/>
    </row>
    <row r="157" spans="1:19" s="291" customFormat="1" ht="21.6" customHeight="1">
      <c r="A157" s="325"/>
      <c r="B157" s="325"/>
      <c r="C157" s="325"/>
      <c r="D157" s="325"/>
      <c r="E157" s="325"/>
      <c r="F157" s="325"/>
      <c r="G157" s="325"/>
      <c r="H157" s="325"/>
      <c r="I157" s="325"/>
      <c r="J157" s="297"/>
      <c r="K157" s="297"/>
      <c r="L157" s="297"/>
    </row>
    <row r="158" spans="1:19" s="291" customFormat="1" ht="21.6" customHeight="1">
      <c r="A158" s="325"/>
      <c r="B158" s="325"/>
      <c r="C158" s="325"/>
      <c r="D158" s="325"/>
      <c r="E158" s="325"/>
      <c r="F158" s="325"/>
      <c r="G158" s="325"/>
      <c r="H158" s="325"/>
      <c r="I158" s="325"/>
      <c r="J158" s="297"/>
      <c r="K158" s="297"/>
      <c r="L158" s="297"/>
    </row>
    <row r="159" spans="1:19" s="291" customFormat="1" ht="21.6" customHeight="1">
      <c r="A159" s="325"/>
      <c r="B159" s="325"/>
      <c r="C159" s="325"/>
      <c r="D159" s="325"/>
      <c r="E159" s="325"/>
      <c r="F159" s="325"/>
      <c r="G159" s="325"/>
      <c r="H159" s="325"/>
      <c r="I159" s="325"/>
      <c r="J159" s="297"/>
      <c r="K159" s="297"/>
      <c r="L159" s="297"/>
    </row>
    <row r="160" spans="1:19" s="291" customFormat="1" ht="21.6" customHeight="1">
      <c r="A160" s="325"/>
      <c r="B160" s="325"/>
      <c r="C160" s="325"/>
      <c r="D160" s="325"/>
      <c r="E160" s="325"/>
      <c r="F160" s="325"/>
      <c r="G160" s="325"/>
      <c r="H160" s="325"/>
      <c r="I160" s="325"/>
      <c r="J160" s="297"/>
      <c r="K160" s="297"/>
      <c r="L160" s="297"/>
    </row>
    <row r="161" spans="1:12" s="291" customFormat="1" ht="21.6" customHeight="1">
      <c r="A161" s="325"/>
      <c r="B161" s="325"/>
      <c r="C161" s="325"/>
      <c r="D161" s="325"/>
      <c r="E161" s="325"/>
      <c r="F161" s="325"/>
      <c r="G161" s="325"/>
      <c r="H161" s="325"/>
      <c r="I161" s="325"/>
      <c r="J161" s="297"/>
      <c r="K161" s="297"/>
      <c r="L161" s="297"/>
    </row>
    <row r="162" spans="1:12" s="291" customFormat="1" ht="21.6" customHeight="1">
      <c r="A162" s="325"/>
      <c r="B162" s="325"/>
      <c r="C162" s="325"/>
      <c r="D162" s="325"/>
      <c r="E162" s="325"/>
      <c r="F162" s="325"/>
      <c r="G162" s="325"/>
      <c r="H162" s="325"/>
      <c r="I162" s="325"/>
      <c r="J162" s="297"/>
      <c r="K162" s="297"/>
      <c r="L162" s="297"/>
    </row>
    <row r="163" spans="1:12" s="291" customFormat="1" ht="21.6" customHeight="1">
      <c r="A163" s="325"/>
      <c r="B163" s="325"/>
      <c r="C163" s="325"/>
      <c r="D163" s="325"/>
      <c r="E163" s="325"/>
      <c r="F163" s="325"/>
      <c r="G163" s="325"/>
      <c r="H163" s="325"/>
      <c r="I163" s="325"/>
      <c r="J163" s="297"/>
      <c r="K163" s="297"/>
      <c r="L163" s="297"/>
    </row>
    <row r="164" spans="1:12" s="291" customFormat="1" ht="21.6" customHeight="1">
      <c r="A164" s="325"/>
      <c r="B164" s="325"/>
      <c r="C164" s="325"/>
      <c r="D164" s="325"/>
      <c r="E164" s="325"/>
      <c r="F164" s="325"/>
      <c r="G164" s="325"/>
      <c r="H164" s="325"/>
      <c r="I164" s="325"/>
      <c r="J164" s="297"/>
      <c r="K164" s="297"/>
      <c r="L164" s="297"/>
    </row>
    <row r="165" spans="1:12" s="291" customFormat="1" ht="21.6" customHeight="1">
      <c r="A165" s="325"/>
      <c r="B165" s="325"/>
      <c r="C165" s="325"/>
      <c r="D165" s="325"/>
      <c r="E165" s="325"/>
      <c r="F165" s="325"/>
      <c r="G165" s="325"/>
      <c r="H165" s="325"/>
      <c r="I165" s="325"/>
      <c r="J165" s="297"/>
      <c r="K165" s="297"/>
      <c r="L165" s="297"/>
    </row>
    <row r="166" spans="1:12" s="291" customFormat="1" ht="21.6" customHeight="1">
      <c r="A166" s="325"/>
      <c r="B166" s="325"/>
      <c r="C166" s="325"/>
      <c r="D166" s="325"/>
      <c r="E166" s="325"/>
      <c r="F166" s="325"/>
      <c r="G166" s="325"/>
      <c r="H166" s="325"/>
      <c r="I166" s="325"/>
      <c r="J166" s="297"/>
      <c r="K166" s="297"/>
      <c r="L166" s="297"/>
    </row>
    <row r="167" spans="1:12" s="291" customFormat="1" ht="21.6" customHeight="1">
      <c r="A167" s="325"/>
      <c r="B167" s="325"/>
      <c r="C167" s="325"/>
      <c r="D167" s="325"/>
      <c r="E167" s="325"/>
      <c r="F167" s="325"/>
      <c r="G167" s="325"/>
      <c r="H167" s="325"/>
      <c r="I167" s="325"/>
      <c r="J167" s="297"/>
      <c r="K167" s="297"/>
      <c r="L167" s="297"/>
    </row>
    <row r="168" spans="1:12" s="291" customFormat="1" ht="21.6" customHeight="1">
      <c r="A168" s="325"/>
      <c r="B168" s="325"/>
      <c r="C168" s="325"/>
      <c r="D168" s="325"/>
      <c r="E168" s="325"/>
      <c r="F168" s="325"/>
      <c r="G168" s="325"/>
      <c r="H168" s="325"/>
      <c r="I168" s="325"/>
      <c r="J168" s="297"/>
      <c r="K168" s="297"/>
      <c r="L168" s="297"/>
    </row>
    <row r="169" spans="1:12" s="291" customFormat="1" ht="21.6" customHeight="1">
      <c r="A169" s="325"/>
      <c r="B169" s="325"/>
      <c r="C169" s="325"/>
      <c r="D169" s="325"/>
      <c r="E169" s="325"/>
      <c r="F169" s="325"/>
      <c r="G169" s="325"/>
      <c r="H169" s="325"/>
      <c r="I169" s="325"/>
      <c r="J169" s="297"/>
      <c r="K169" s="297"/>
      <c r="L169" s="297"/>
    </row>
    <row r="170" spans="1:12" s="291" customFormat="1" ht="21.6" customHeight="1">
      <c r="A170" s="325"/>
      <c r="B170" s="325"/>
      <c r="C170" s="325"/>
      <c r="D170" s="325"/>
      <c r="E170" s="325"/>
      <c r="F170" s="325"/>
      <c r="G170" s="325"/>
      <c r="H170" s="325"/>
      <c r="I170" s="325"/>
      <c r="J170" s="297"/>
      <c r="K170" s="297"/>
      <c r="L170" s="297"/>
    </row>
    <row r="171" spans="1:12" s="291" customFormat="1" ht="21.6" customHeight="1">
      <c r="A171" s="325"/>
      <c r="B171" s="325"/>
      <c r="C171" s="325"/>
      <c r="D171" s="325"/>
      <c r="E171" s="325"/>
      <c r="F171" s="325"/>
      <c r="G171" s="325"/>
      <c r="H171" s="325"/>
      <c r="I171" s="325"/>
      <c r="J171" s="297"/>
      <c r="K171" s="297"/>
      <c r="L171" s="297"/>
    </row>
    <row r="172" spans="1:12" s="291" customFormat="1" ht="21.6" customHeight="1">
      <c r="A172" s="325"/>
      <c r="B172" s="325"/>
      <c r="C172" s="325"/>
      <c r="D172" s="325"/>
      <c r="E172" s="325"/>
      <c r="F172" s="325"/>
      <c r="G172" s="325"/>
      <c r="H172" s="325"/>
      <c r="I172" s="325"/>
      <c r="J172" s="297"/>
      <c r="K172" s="297"/>
      <c r="L172" s="297"/>
    </row>
    <row r="173" spans="1:12" s="291" customFormat="1" ht="21.6" customHeight="1">
      <c r="A173" s="325"/>
      <c r="B173" s="325"/>
      <c r="C173" s="325"/>
      <c r="D173" s="325"/>
      <c r="E173" s="325"/>
      <c r="F173" s="325"/>
      <c r="G173" s="325"/>
      <c r="H173" s="325"/>
      <c r="I173" s="325"/>
      <c r="J173" s="297"/>
      <c r="K173" s="297"/>
      <c r="L173" s="297"/>
    </row>
    <row r="174" spans="1:12" s="291" customFormat="1" ht="21.6" customHeight="1">
      <c r="A174" s="325"/>
      <c r="B174" s="325"/>
      <c r="C174" s="325"/>
      <c r="D174" s="325"/>
      <c r="E174" s="325"/>
      <c r="F174" s="325"/>
      <c r="G174" s="325"/>
      <c r="H174" s="325"/>
      <c r="I174" s="325"/>
      <c r="J174" s="297"/>
      <c r="K174" s="297"/>
      <c r="L174" s="297"/>
    </row>
    <row r="175" spans="1:12" s="291" customFormat="1" ht="21.6" customHeight="1">
      <c r="A175" s="325"/>
      <c r="B175" s="325"/>
      <c r="C175" s="325"/>
      <c r="D175" s="325"/>
      <c r="E175" s="325"/>
      <c r="F175" s="325"/>
      <c r="G175" s="325"/>
      <c r="H175" s="325"/>
      <c r="I175" s="325"/>
      <c r="J175" s="297"/>
      <c r="K175" s="297"/>
      <c r="L175" s="297"/>
    </row>
    <row r="176" spans="1:12" s="291" customFormat="1" ht="21.6" customHeight="1">
      <c r="A176" s="325"/>
      <c r="B176" s="325"/>
      <c r="C176" s="325"/>
      <c r="D176" s="325"/>
      <c r="E176" s="325"/>
      <c r="F176" s="325"/>
      <c r="G176" s="325"/>
      <c r="H176" s="325"/>
      <c r="I176" s="325"/>
      <c r="J176" s="297"/>
      <c r="K176" s="297"/>
      <c r="L176" s="297"/>
    </row>
    <row r="177" spans="1:12" s="291" customFormat="1" ht="21.6" customHeight="1">
      <c r="A177" s="325"/>
      <c r="B177" s="325"/>
      <c r="C177" s="325"/>
      <c r="D177" s="325"/>
      <c r="E177" s="325"/>
      <c r="F177" s="325"/>
      <c r="G177" s="325"/>
      <c r="H177" s="325"/>
      <c r="I177" s="325"/>
      <c r="J177" s="297"/>
      <c r="K177" s="297"/>
      <c r="L177" s="297"/>
    </row>
    <row r="178" spans="1:12" s="291" customFormat="1" ht="21.6" customHeight="1">
      <c r="A178" s="325"/>
      <c r="B178" s="325"/>
      <c r="C178" s="325"/>
      <c r="D178" s="325"/>
      <c r="E178" s="325"/>
      <c r="F178" s="325"/>
      <c r="G178" s="325"/>
      <c r="H178" s="325"/>
      <c r="I178" s="325"/>
      <c r="J178" s="297"/>
      <c r="K178" s="297"/>
      <c r="L178" s="297"/>
    </row>
    <row r="179" spans="1:12" s="291" customFormat="1" ht="21.6" customHeight="1">
      <c r="A179" s="325"/>
      <c r="B179" s="325"/>
      <c r="C179" s="325"/>
      <c r="D179" s="325"/>
      <c r="E179" s="325"/>
      <c r="F179" s="325"/>
      <c r="G179" s="325"/>
      <c r="H179" s="325"/>
      <c r="I179" s="325"/>
      <c r="J179" s="297"/>
      <c r="K179" s="297"/>
      <c r="L179" s="297"/>
    </row>
    <row r="180" spans="1:12" s="291" customFormat="1" ht="21.6" customHeight="1">
      <c r="A180" s="325"/>
      <c r="B180" s="325"/>
      <c r="C180" s="325"/>
      <c r="D180" s="325"/>
      <c r="E180" s="325"/>
      <c r="F180" s="325"/>
      <c r="G180" s="325"/>
      <c r="H180" s="325"/>
      <c r="I180" s="325"/>
      <c r="J180" s="297"/>
      <c r="K180" s="297"/>
      <c r="L180" s="297"/>
    </row>
    <row r="181" spans="1:12" s="291" customFormat="1" ht="21.6" customHeight="1">
      <c r="A181" s="325"/>
      <c r="B181" s="325"/>
      <c r="C181" s="325"/>
      <c r="D181" s="325"/>
      <c r="E181" s="325"/>
      <c r="F181" s="325"/>
      <c r="G181" s="325"/>
      <c r="H181" s="325"/>
      <c r="I181" s="325"/>
      <c r="J181" s="297"/>
      <c r="K181" s="297"/>
      <c r="L181" s="297"/>
    </row>
    <row r="182" spans="1:12" s="291" customFormat="1" ht="21.6" customHeight="1">
      <c r="A182" s="325"/>
      <c r="B182" s="325"/>
      <c r="C182" s="325"/>
      <c r="D182" s="325"/>
      <c r="E182" s="325"/>
      <c r="F182" s="325"/>
      <c r="G182" s="325"/>
      <c r="H182" s="325"/>
      <c r="I182" s="325"/>
      <c r="J182" s="297"/>
      <c r="K182" s="297"/>
      <c r="L182" s="297"/>
    </row>
    <row r="183" spans="1:12" s="291" customFormat="1" ht="21.6" customHeight="1">
      <c r="A183" s="325"/>
      <c r="B183" s="325"/>
      <c r="C183" s="325"/>
      <c r="D183" s="325"/>
      <c r="E183" s="325"/>
      <c r="F183" s="325"/>
      <c r="G183" s="325"/>
      <c r="H183" s="325"/>
      <c r="I183" s="325"/>
      <c r="J183" s="297"/>
      <c r="K183" s="297"/>
      <c r="L183" s="297"/>
    </row>
    <row r="184" spans="1:12" s="291" customFormat="1" ht="21.6" customHeight="1">
      <c r="A184" s="325"/>
      <c r="B184" s="325"/>
      <c r="C184" s="325"/>
      <c r="D184" s="325"/>
      <c r="E184" s="325"/>
      <c r="F184" s="325"/>
      <c r="G184" s="325"/>
      <c r="H184" s="325"/>
      <c r="I184" s="325"/>
      <c r="J184" s="297"/>
      <c r="K184" s="297"/>
      <c r="L184" s="297"/>
    </row>
    <row r="185" spans="1:12" s="291" customFormat="1" ht="21.6" customHeight="1">
      <c r="A185" s="325"/>
      <c r="B185" s="325"/>
      <c r="C185" s="325"/>
      <c r="D185" s="325"/>
      <c r="E185" s="325"/>
      <c r="F185" s="325"/>
      <c r="G185" s="325"/>
      <c r="H185" s="325"/>
      <c r="I185" s="325"/>
      <c r="J185" s="297"/>
      <c r="K185" s="297"/>
      <c r="L185" s="297"/>
    </row>
    <row r="186" spans="1:12" s="291" customFormat="1" ht="21.6" customHeight="1">
      <c r="A186" s="325"/>
      <c r="B186" s="325"/>
      <c r="C186" s="325"/>
      <c r="D186" s="325"/>
      <c r="E186" s="325"/>
      <c r="F186" s="325"/>
      <c r="G186" s="325"/>
      <c r="H186" s="325"/>
      <c r="I186" s="325"/>
      <c r="J186" s="297"/>
      <c r="K186" s="297"/>
      <c r="L186" s="297"/>
    </row>
    <row r="187" spans="1:12" s="291" customFormat="1" ht="21.6" customHeight="1">
      <c r="A187" s="325"/>
      <c r="B187" s="325"/>
      <c r="C187" s="325"/>
      <c r="D187" s="325"/>
      <c r="E187" s="325"/>
      <c r="F187" s="325"/>
      <c r="G187" s="325"/>
      <c r="H187" s="325"/>
      <c r="I187" s="325"/>
      <c r="J187" s="297"/>
      <c r="K187" s="297"/>
      <c r="L187" s="297"/>
    </row>
    <row r="188" spans="1:12" s="291" customFormat="1" ht="21.6" customHeight="1">
      <c r="A188" s="325"/>
      <c r="B188" s="325"/>
      <c r="C188" s="325"/>
      <c r="D188" s="325"/>
      <c r="E188" s="325"/>
      <c r="F188" s="325"/>
      <c r="G188" s="325"/>
      <c r="H188" s="325"/>
      <c r="I188" s="325"/>
      <c r="J188" s="297"/>
      <c r="K188" s="297"/>
      <c r="L188" s="297"/>
    </row>
    <row r="189" spans="1:12" s="291" customFormat="1" ht="21.6" customHeight="1">
      <c r="A189" s="325"/>
      <c r="B189" s="325"/>
      <c r="C189" s="325"/>
      <c r="D189" s="325"/>
      <c r="E189" s="325"/>
      <c r="F189" s="325"/>
      <c r="G189" s="325"/>
      <c r="H189" s="325"/>
      <c r="I189" s="325"/>
      <c r="J189" s="297"/>
      <c r="K189" s="297"/>
      <c r="L189" s="297"/>
    </row>
    <row r="190" spans="1:12" s="291" customFormat="1" ht="21.6" customHeight="1">
      <c r="A190" s="325"/>
      <c r="B190" s="325"/>
      <c r="C190" s="325"/>
      <c r="D190" s="325"/>
      <c r="E190" s="325"/>
      <c r="F190" s="325"/>
      <c r="G190" s="325"/>
      <c r="H190" s="325"/>
      <c r="I190" s="325"/>
      <c r="J190" s="297"/>
      <c r="K190" s="297"/>
      <c r="L190" s="297"/>
    </row>
    <row r="191" spans="1:12" s="291" customFormat="1" ht="21.6" customHeight="1">
      <c r="A191" s="325"/>
      <c r="B191" s="325"/>
      <c r="C191" s="325"/>
      <c r="D191" s="325"/>
      <c r="E191" s="325"/>
      <c r="F191" s="325"/>
      <c r="G191" s="325"/>
      <c r="H191" s="325"/>
      <c r="I191" s="325"/>
      <c r="J191" s="297"/>
      <c r="K191" s="297"/>
      <c r="L191" s="297"/>
    </row>
    <row r="192" spans="1:12" s="291" customFormat="1" ht="21.6" customHeight="1">
      <c r="A192" s="325"/>
      <c r="B192" s="325"/>
      <c r="C192" s="325"/>
      <c r="D192" s="325"/>
      <c r="E192" s="325"/>
      <c r="F192" s="325"/>
      <c r="G192" s="325"/>
      <c r="H192" s="325"/>
      <c r="I192" s="325"/>
      <c r="J192" s="297"/>
      <c r="K192" s="297"/>
      <c r="L192" s="297"/>
    </row>
    <row r="193" spans="1:12" s="291" customFormat="1" ht="21.6" customHeight="1">
      <c r="A193" s="325"/>
      <c r="B193" s="325"/>
      <c r="C193" s="325"/>
      <c r="D193" s="325"/>
      <c r="E193" s="325"/>
      <c r="F193" s="325"/>
      <c r="G193" s="325"/>
      <c r="H193" s="325"/>
      <c r="I193" s="325"/>
      <c r="J193" s="297"/>
      <c r="K193" s="297"/>
      <c r="L193" s="297"/>
    </row>
    <row r="194" spans="1:12" s="291" customFormat="1" ht="21.6" customHeight="1">
      <c r="A194" s="325"/>
      <c r="B194" s="325"/>
      <c r="C194" s="325"/>
      <c r="D194" s="325"/>
      <c r="E194" s="325"/>
      <c r="F194" s="325"/>
      <c r="G194" s="325"/>
      <c r="H194" s="325"/>
      <c r="I194" s="325"/>
      <c r="J194" s="297"/>
      <c r="K194" s="297"/>
      <c r="L194" s="297"/>
    </row>
    <row r="195" spans="1:12" s="291" customFormat="1" ht="21.6" customHeight="1">
      <c r="A195" s="325"/>
      <c r="B195" s="325"/>
      <c r="C195" s="325"/>
      <c r="D195" s="325"/>
      <c r="E195" s="325"/>
      <c r="F195" s="325"/>
      <c r="G195" s="325"/>
      <c r="H195" s="325"/>
      <c r="I195" s="325"/>
      <c r="J195" s="297"/>
      <c r="K195" s="297"/>
      <c r="L195" s="297"/>
    </row>
    <row r="196" spans="1:12" s="291" customFormat="1" ht="21.6" customHeight="1">
      <c r="A196" s="325"/>
      <c r="B196" s="325"/>
      <c r="C196" s="325"/>
      <c r="D196" s="325"/>
      <c r="E196" s="325"/>
      <c r="F196" s="325"/>
      <c r="G196" s="325"/>
      <c r="H196" s="325"/>
      <c r="I196" s="325"/>
      <c r="J196" s="297"/>
      <c r="K196" s="297"/>
      <c r="L196" s="297"/>
    </row>
    <row r="197" spans="1:12" s="291" customFormat="1" ht="21.6" customHeight="1">
      <c r="A197" s="325"/>
      <c r="B197" s="325"/>
      <c r="C197" s="325"/>
      <c r="D197" s="325"/>
      <c r="E197" s="325"/>
      <c r="F197" s="325"/>
      <c r="G197" s="325"/>
      <c r="H197" s="325"/>
      <c r="I197" s="325"/>
      <c r="J197" s="297"/>
      <c r="K197" s="297"/>
      <c r="L197" s="297"/>
    </row>
    <row r="198" spans="1:12" s="291" customFormat="1" ht="21.6" customHeight="1">
      <c r="A198" s="325"/>
      <c r="B198" s="325"/>
      <c r="C198" s="325"/>
      <c r="D198" s="325"/>
      <c r="E198" s="325"/>
      <c r="F198" s="325"/>
      <c r="G198" s="325"/>
      <c r="H198" s="325"/>
      <c r="I198" s="325"/>
      <c r="J198" s="297"/>
      <c r="K198" s="297"/>
      <c r="L198" s="297"/>
    </row>
    <row r="199" spans="1:12" s="291" customFormat="1" ht="21.6" customHeight="1">
      <c r="A199" s="325"/>
      <c r="B199" s="325"/>
      <c r="C199" s="325"/>
      <c r="D199" s="325"/>
      <c r="E199" s="325"/>
      <c r="F199" s="325"/>
      <c r="G199" s="325"/>
      <c r="H199" s="325"/>
      <c r="I199" s="325"/>
      <c r="J199" s="297"/>
      <c r="K199" s="297"/>
      <c r="L199" s="297"/>
    </row>
    <row r="200" spans="1:12" s="291" customFormat="1" ht="21.6" customHeight="1">
      <c r="A200" s="325"/>
      <c r="B200" s="325"/>
      <c r="C200" s="325"/>
      <c r="D200" s="325"/>
      <c r="E200" s="325"/>
      <c r="F200" s="325"/>
      <c r="G200" s="325"/>
      <c r="H200" s="325"/>
      <c r="I200" s="325"/>
      <c r="J200" s="297"/>
      <c r="K200" s="297"/>
      <c r="L200" s="297"/>
    </row>
    <row r="201" spans="1:12" s="291" customFormat="1" ht="21.6" customHeight="1">
      <c r="A201" s="325"/>
      <c r="B201" s="325"/>
      <c r="C201" s="325"/>
      <c r="D201" s="325"/>
      <c r="E201" s="325"/>
      <c r="F201" s="325"/>
      <c r="G201" s="325"/>
      <c r="H201" s="325"/>
      <c r="I201" s="325"/>
      <c r="J201" s="297"/>
      <c r="K201" s="297"/>
      <c r="L201" s="297"/>
    </row>
    <row r="202" spans="1:12" s="291" customFormat="1" ht="21.6" customHeight="1">
      <c r="A202" s="325"/>
      <c r="B202" s="325"/>
      <c r="C202" s="325"/>
      <c r="D202" s="325"/>
      <c r="E202" s="325"/>
      <c r="F202" s="325"/>
      <c r="G202" s="325"/>
      <c r="H202" s="325"/>
      <c r="I202" s="325"/>
      <c r="J202" s="297"/>
      <c r="K202" s="297"/>
      <c r="L202" s="297"/>
    </row>
    <row r="203" spans="1:12" s="291" customFormat="1" ht="21.6" customHeight="1">
      <c r="A203" s="325"/>
      <c r="B203" s="325"/>
      <c r="C203" s="325"/>
      <c r="D203" s="325"/>
      <c r="E203" s="325"/>
      <c r="F203" s="325"/>
      <c r="G203" s="325"/>
      <c r="H203" s="325"/>
      <c r="I203" s="325"/>
      <c r="J203" s="297"/>
      <c r="K203" s="297"/>
      <c r="L203" s="297"/>
    </row>
    <row r="204" spans="1:12" s="291" customFormat="1" ht="21.6" customHeight="1">
      <c r="A204" s="325"/>
      <c r="B204" s="325"/>
      <c r="C204" s="325"/>
      <c r="D204" s="325"/>
      <c r="E204" s="325"/>
      <c r="F204" s="325"/>
      <c r="G204" s="325"/>
      <c r="H204" s="325"/>
      <c r="I204" s="325"/>
      <c r="J204" s="297"/>
      <c r="K204" s="297"/>
      <c r="L204" s="297"/>
    </row>
    <row r="205" spans="1:12" s="291" customFormat="1" ht="21.6" customHeight="1">
      <c r="A205" s="325"/>
      <c r="B205" s="325"/>
      <c r="C205" s="325"/>
      <c r="D205" s="325"/>
      <c r="E205" s="325"/>
      <c r="F205" s="325"/>
      <c r="G205" s="325"/>
      <c r="H205" s="325"/>
      <c r="I205" s="325"/>
      <c r="J205" s="297"/>
      <c r="K205" s="297"/>
      <c r="L205" s="297"/>
    </row>
    <row r="206" spans="1:12" s="291" customFormat="1" ht="21.6" customHeight="1">
      <c r="A206" s="325"/>
      <c r="B206" s="325"/>
      <c r="C206" s="325"/>
      <c r="D206" s="325"/>
      <c r="E206" s="325"/>
      <c r="F206" s="325"/>
      <c r="G206" s="325"/>
      <c r="H206" s="325"/>
      <c r="I206" s="325"/>
      <c r="J206" s="297"/>
      <c r="K206" s="297"/>
      <c r="L206" s="297"/>
    </row>
    <row r="207" spans="1:12" s="291" customFormat="1" ht="21.6" customHeight="1">
      <c r="A207" s="325"/>
      <c r="B207" s="325"/>
      <c r="C207" s="325"/>
      <c r="D207" s="325"/>
      <c r="E207" s="325"/>
      <c r="F207" s="325"/>
      <c r="G207" s="325"/>
      <c r="H207" s="325"/>
      <c r="I207" s="325"/>
      <c r="J207" s="297"/>
      <c r="K207" s="297"/>
      <c r="L207" s="297"/>
    </row>
    <row r="208" spans="1:12" s="291" customFormat="1" ht="21.6" customHeight="1">
      <c r="A208" s="325"/>
      <c r="B208" s="325"/>
      <c r="C208" s="325"/>
      <c r="D208" s="325"/>
      <c r="E208" s="325"/>
      <c r="F208" s="325"/>
      <c r="G208" s="325"/>
      <c r="H208" s="325"/>
      <c r="I208" s="325"/>
      <c r="J208" s="297"/>
      <c r="K208" s="297"/>
      <c r="L208" s="297"/>
    </row>
    <row r="209" spans="1:19" s="291" customFormat="1" ht="21.6" customHeight="1">
      <c r="A209" s="325"/>
      <c r="B209" s="325"/>
      <c r="C209" s="325"/>
      <c r="D209" s="325"/>
      <c r="E209" s="325"/>
      <c r="F209" s="325"/>
      <c r="G209" s="325"/>
      <c r="H209" s="325"/>
      <c r="I209" s="325"/>
      <c r="J209" s="297"/>
      <c r="K209" s="297"/>
      <c r="L209" s="297"/>
    </row>
    <row r="210" spans="1:19" s="291" customFormat="1" ht="21.6" customHeight="1">
      <c r="A210" s="325"/>
      <c r="B210" s="325"/>
      <c r="C210" s="325"/>
      <c r="D210" s="325"/>
      <c r="E210" s="325"/>
      <c r="F210" s="325"/>
      <c r="G210" s="325"/>
      <c r="H210" s="325"/>
      <c r="I210" s="325"/>
      <c r="J210" s="297"/>
      <c r="K210" s="297"/>
      <c r="L210" s="297"/>
    </row>
    <row r="211" spans="1:19" s="291" customFormat="1" ht="21.6" customHeight="1" thickBot="1">
      <c r="A211" s="325"/>
      <c r="B211" s="325"/>
      <c r="C211" s="325"/>
      <c r="D211" s="325"/>
      <c r="E211" s="325"/>
      <c r="F211" s="325"/>
      <c r="G211" s="325"/>
      <c r="H211" s="325"/>
      <c r="I211" s="325"/>
      <c r="J211" s="297"/>
      <c r="K211" s="297"/>
      <c r="L211" s="297"/>
    </row>
    <row r="212" spans="1:19" s="299" customFormat="1" ht="52.5" customHeight="1" thickBot="1">
      <c r="A212" s="330"/>
      <c r="B212" s="474" t="s">
        <v>221</v>
      </c>
      <c r="C212" s="474"/>
      <c r="D212" s="474"/>
      <c r="E212" s="474"/>
      <c r="F212" s="474"/>
      <c r="G212" s="474"/>
      <c r="H212" s="474"/>
      <c r="I212" s="474"/>
      <c r="J212" s="298"/>
      <c r="K212" s="298"/>
      <c r="L212" s="325"/>
      <c r="M212" s="286"/>
      <c r="N212" s="286"/>
      <c r="O212" s="286"/>
      <c r="P212" s="286"/>
      <c r="Q212" s="286"/>
      <c r="R212" s="286"/>
      <c r="S212" s="286"/>
    </row>
    <row r="213" spans="1:19" s="290" customFormat="1" ht="24.75" customHeight="1" thickBot="1">
      <c r="A213" s="331"/>
      <c r="B213" s="486" t="s">
        <v>222</v>
      </c>
      <c r="C213" s="486"/>
      <c r="D213" s="486"/>
      <c r="E213" s="486"/>
      <c r="F213" s="486"/>
      <c r="G213" s="486"/>
      <c r="H213" s="486"/>
      <c r="I213" s="486"/>
      <c r="J213" s="301"/>
      <c r="K213" s="301"/>
      <c r="L213" s="302"/>
      <c r="M213" s="302"/>
      <c r="N213" s="302"/>
      <c r="O213" s="302"/>
      <c r="P213" s="302"/>
      <c r="Q213" s="302"/>
      <c r="R213" s="302"/>
      <c r="S213" s="302"/>
    </row>
    <row r="214" spans="1:19" s="290" customFormat="1" ht="60" customHeight="1" thickBot="1">
      <c r="B214" s="487" t="s">
        <v>147</v>
      </c>
      <c r="C214" s="489" t="s">
        <v>223</v>
      </c>
      <c r="D214" s="490"/>
      <c r="E214" s="490"/>
      <c r="F214" s="490"/>
      <c r="G214" s="491"/>
      <c r="H214" s="492" t="s">
        <v>199</v>
      </c>
      <c r="I214" s="494" t="s">
        <v>23</v>
      </c>
      <c r="J214" s="301"/>
      <c r="K214" s="301"/>
      <c r="L214" s="302"/>
      <c r="M214" s="302"/>
      <c r="N214" s="302"/>
      <c r="O214" s="302"/>
      <c r="P214" s="302"/>
      <c r="Q214" s="302"/>
      <c r="R214" s="302"/>
      <c r="S214" s="302"/>
    </row>
    <row r="215" spans="1:19" s="290" customFormat="1" ht="99.95" customHeight="1" thickBot="1">
      <c r="B215" s="488"/>
      <c r="C215" s="332" t="s">
        <v>224</v>
      </c>
      <c r="D215" s="332" t="s">
        <v>225</v>
      </c>
      <c r="E215" s="332" t="s">
        <v>226</v>
      </c>
      <c r="F215" s="332" t="s">
        <v>227</v>
      </c>
      <c r="G215" s="332" t="s">
        <v>228</v>
      </c>
      <c r="H215" s="493"/>
      <c r="I215" s="495"/>
      <c r="J215" s="301"/>
      <c r="K215" s="301"/>
      <c r="L215" s="302"/>
      <c r="M215" s="302"/>
      <c r="N215" s="302"/>
      <c r="O215" s="302"/>
      <c r="P215" s="302"/>
      <c r="Q215" s="302"/>
      <c r="R215" s="302"/>
      <c r="S215" s="302"/>
    </row>
    <row r="216" spans="1:19" s="290" customFormat="1" ht="20.100000000000001" customHeight="1" thickBot="1">
      <c r="B216" s="333" t="s">
        <v>17</v>
      </c>
      <c r="C216" s="334">
        <v>1.612332708154405</v>
      </c>
      <c r="D216" s="334">
        <v>1.0680971057266835</v>
      </c>
      <c r="E216" s="334">
        <v>12.938921949210053</v>
      </c>
      <c r="F216" s="334">
        <v>7.3916627953700509</v>
      </c>
      <c r="G216" s="334">
        <v>76.988985441541658</v>
      </c>
      <c r="H216" s="335">
        <v>37553</v>
      </c>
      <c r="I216" s="336" t="s">
        <v>18</v>
      </c>
      <c r="J216" s="301"/>
      <c r="K216" s="301"/>
      <c r="L216" s="302"/>
      <c r="M216" s="302"/>
      <c r="N216" s="302"/>
      <c r="O216" s="302"/>
      <c r="P216" s="302"/>
      <c r="Q216" s="302"/>
      <c r="R216" s="302"/>
      <c r="S216" s="302"/>
    </row>
    <row r="217" spans="1:19" s="290" customFormat="1" ht="20.100000000000001" customHeight="1" thickBot="1">
      <c r="B217" s="337" t="s">
        <v>15</v>
      </c>
      <c r="C217" s="338">
        <v>2.408685141721254</v>
      </c>
      <c r="D217" s="338">
        <v>1.2367873747924589</v>
      </c>
      <c r="E217" s="338">
        <v>5.0257779296790783</v>
      </c>
      <c r="F217" s="338">
        <v>10.600966929083041</v>
      </c>
      <c r="G217" s="338">
        <v>80.727782624724725</v>
      </c>
      <c r="H217" s="339">
        <v>6312</v>
      </c>
      <c r="I217" s="340" t="s">
        <v>16</v>
      </c>
      <c r="J217" s="301"/>
      <c r="K217" s="301"/>
      <c r="L217" s="302"/>
      <c r="M217" s="302"/>
      <c r="N217" s="302"/>
      <c r="O217" s="302"/>
      <c r="P217" s="302"/>
      <c r="Q217" s="302"/>
      <c r="R217" s="302"/>
      <c r="S217" s="302"/>
    </row>
    <row r="218" spans="1:19" s="290" customFormat="1" ht="20.100000000000001" customHeight="1" thickBot="1">
      <c r="B218" s="333" t="s">
        <v>73</v>
      </c>
      <c r="C218" s="334">
        <v>2.3247929807630161</v>
      </c>
      <c r="D218" s="334">
        <v>0.72873000461917936</v>
      </c>
      <c r="E218" s="334">
        <v>5.3955921880767344</v>
      </c>
      <c r="F218" s="334">
        <v>6.4195530435312396</v>
      </c>
      <c r="G218" s="334">
        <v>85.131331783010012</v>
      </c>
      <c r="H218" s="335">
        <v>8234</v>
      </c>
      <c r="I218" s="336" t="s">
        <v>75</v>
      </c>
      <c r="J218" s="301"/>
      <c r="K218" s="301"/>
      <c r="L218" s="302"/>
      <c r="M218" s="302"/>
      <c r="N218" s="302"/>
      <c r="O218" s="302"/>
      <c r="P218" s="302"/>
      <c r="Q218" s="302"/>
      <c r="R218" s="302"/>
      <c r="S218" s="302"/>
    </row>
    <row r="219" spans="1:19" s="290" customFormat="1" ht="20.100000000000001" customHeight="1" thickBot="1">
      <c r="B219" s="337" t="s">
        <v>76</v>
      </c>
      <c r="C219" s="338">
        <v>1.1196613995903903</v>
      </c>
      <c r="D219" s="338">
        <v>1.3699696044973095</v>
      </c>
      <c r="E219" s="338">
        <v>5.4966796458117484</v>
      </c>
      <c r="F219" s="338">
        <v>16.838244087031732</v>
      </c>
      <c r="G219" s="338">
        <v>75.175445263069392</v>
      </c>
      <c r="H219" s="339">
        <v>8410</v>
      </c>
      <c r="I219" s="311" t="s">
        <v>72</v>
      </c>
      <c r="J219" s="301"/>
      <c r="K219" s="301"/>
      <c r="L219" s="302"/>
      <c r="M219" s="302"/>
      <c r="N219" s="302"/>
      <c r="O219" s="302"/>
      <c r="P219" s="302"/>
      <c r="Q219" s="302"/>
      <c r="R219" s="302"/>
      <c r="S219" s="302"/>
    </row>
    <row r="220" spans="1:19" s="290" customFormat="1" ht="20.100000000000001" customHeight="1" thickBot="1">
      <c r="B220" s="333" t="s">
        <v>13</v>
      </c>
      <c r="C220" s="334">
        <v>2.1357573307392501</v>
      </c>
      <c r="D220" s="334">
        <v>2.3981285578864391</v>
      </c>
      <c r="E220" s="334">
        <v>6.3802709738012098</v>
      </c>
      <c r="F220" s="334">
        <v>17.077967832554197</v>
      </c>
      <c r="G220" s="334">
        <v>72.007875305019468</v>
      </c>
      <c r="H220" s="335">
        <v>4592</v>
      </c>
      <c r="I220" s="336" t="s">
        <v>14</v>
      </c>
      <c r="J220" s="301"/>
      <c r="K220" s="301"/>
      <c r="L220" s="302"/>
      <c r="M220" s="302"/>
      <c r="N220" s="302"/>
      <c r="O220" s="302"/>
      <c r="P220" s="302"/>
      <c r="Q220" s="302"/>
      <c r="R220" s="302"/>
      <c r="S220" s="302"/>
    </row>
    <row r="221" spans="1:19" s="290" customFormat="1" ht="20.100000000000001" customHeight="1" thickBot="1">
      <c r="B221" s="337" t="s">
        <v>11</v>
      </c>
      <c r="C221" s="338">
        <v>2.5079866065949044</v>
      </c>
      <c r="D221" s="338">
        <v>1.4213114862074143</v>
      </c>
      <c r="E221" s="338">
        <v>5.8832585998694178</v>
      </c>
      <c r="F221" s="338">
        <v>13.083058524394636</v>
      </c>
      <c r="G221" s="338">
        <v>77.104384782930637</v>
      </c>
      <c r="H221" s="339">
        <v>19108</v>
      </c>
      <c r="I221" s="340" t="s">
        <v>12</v>
      </c>
      <c r="J221" s="301"/>
      <c r="K221" s="301"/>
      <c r="L221" s="302"/>
      <c r="M221" s="302"/>
      <c r="N221" s="302"/>
      <c r="O221" s="302"/>
      <c r="P221" s="302"/>
      <c r="Q221" s="302"/>
      <c r="R221" s="302"/>
      <c r="S221" s="302"/>
    </row>
    <row r="222" spans="1:19" s="290" customFormat="1" ht="20.100000000000001" customHeight="1" thickBot="1">
      <c r="B222" s="333" t="s">
        <v>77</v>
      </c>
      <c r="C222" s="334">
        <v>1.3994703646687068</v>
      </c>
      <c r="D222" s="334">
        <v>0.54425041647271799</v>
      </c>
      <c r="E222" s="334">
        <v>5.8654350962637372</v>
      </c>
      <c r="F222" s="334">
        <v>5.9802800670303427</v>
      </c>
      <c r="G222" s="334">
        <v>86.210564055564433</v>
      </c>
      <c r="H222" s="341">
        <v>8295</v>
      </c>
      <c r="I222" s="336" t="s">
        <v>24</v>
      </c>
      <c r="J222" s="301"/>
      <c r="K222" s="301"/>
      <c r="L222" s="302"/>
      <c r="M222" s="302"/>
      <c r="N222" s="302"/>
      <c r="O222" s="302"/>
      <c r="P222" s="302"/>
      <c r="Q222" s="302"/>
      <c r="R222" s="302"/>
      <c r="S222" s="302"/>
    </row>
    <row r="223" spans="1:19" s="290" customFormat="1" ht="20.100000000000001" customHeight="1" thickBot="1">
      <c r="B223" s="337" t="s">
        <v>10</v>
      </c>
      <c r="C223" s="338">
        <v>2.340637683402</v>
      </c>
      <c r="D223" s="338">
        <v>0.9273508559285033</v>
      </c>
      <c r="E223" s="338">
        <v>6.452193329296076</v>
      </c>
      <c r="F223" s="338">
        <v>6.8403222277752747</v>
      </c>
      <c r="G223" s="338">
        <v>83.439495903597432</v>
      </c>
      <c r="H223" s="339">
        <v>23092</v>
      </c>
      <c r="I223" s="340" t="s">
        <v>74</v>
      </c>
      <c r="J223" s="301"/>
      <c r="K223" s="301"/>
      <c r="L223" s="302"/>
      <c r="M223" s="302"/>
      <c r="N223" s="302"/>
      <c r="O223" s="302"/>
      <c r="P223" s="302"/>
      <c r="Q223" s="302"/>
      <c r="R223" s="302"/>
      <c r="S223" s="302"/>
    </row>
    <row r="224" spans="1:19" s="290" customFormat="1" ht="20.100000000000001" customHeight="1" thickBot="1">
      <c r="B224" s="333" t="s">
        <v>8</v>
      </c>
      <c r="C224" s="334">
        <v>1.489345338241201</v>
      </c>
      <c r="D224" s="334">
        <v>1.4802211839431074</v>
      </c>
      <c r="E224" s="334">
        <v>8.9492281645923057</v>
      </c>
      <c r="F224" s="334">
        <v>18.168264470328161</v>
      </c>
      <c r="G224" s="334">
        <v>69.912940842896745</v>
      </c>
      <c r="H224" s="335">
        <v>6356</v>
      </c>
      <c r="I224" s="336" t="s">
        <v>9</v>
      </c>
      <c r="J224" s="301"/>
      <c r="K224" s="301"/>
      <c r="L224" s="302"/>
      <c r="M224" s="302"/>
      <c r="N224" s="302"/>
      <c r="O224" s="302"/>
      <c r="P224" s="302"/>
      <c r="Q224" s="302"/>
      <c r="R224" s="302"/>
      <c r="S224" s="302"/>
    </row>
    <row r="225" spans="2:19" s="290" customFormat="1" ht="20.100000000000001" customHeight="1" thickBot="1">
      <c r="B225" s="337" t="s">
        <v>6</v>
      </c>
      <c r="C225" s="338">
        <v>1.9357453768157851</v>
      </c>
      <c r="D225" s="338">
        <v>1.0281836212243058</v>
      </c>
      <c r="E225" s="338">
        <v>7.6548532956305548</v>
      </c>
      <c r="F225" s="338">
        <v>6.7574980074440374</v>
      </c>
      <c r="G225" s="338">
        <v>82.62371969888332</v>
      </c>
      <c r="H225" s="339">
        <v>10507</v>
      </c>
      <c r="I225" s="340" t="s">
        <v>7</v>
      </c>
      <c r="J225" s="301"/>
      <c r="K225" s="301"/>
      <c r="L225" s="302"/>
      <c r="M225" s="302"/>
      <c r="N225" s="302"/>
      <c r="O225" s="302"/>
      <c r="P225" s="302"/>
      <c r="Q225" s="302"/>
      <c r="R225" s="302"/>
      <c r="S225" s="302"/>
    </row>
    <row r="226" spans="2:19" s="290" customFormat="1" ht="20.100000000000001" customHeight="1" thickBot="1">
      <c r="B226" s="333" t="s">
        <v>4</v>
      </c>
      <c r="C226" s="334">
        <v>2.0254506061501791</v>
      </c>
      <c r="D226" s="334">
        <v>0.97647080189300528</v>
      </c>
      <c r="E226" s="334">
        <v>6.3165804948508475</v>
      </c>
      <c r="F226" s="334">
        <v>7.0768620042192909</v>
      </c>
      <c r="G226" s="334">
        <v>83.604636092886196</v>
      </c>
      <c r="H226" s="335">
        <v>14340</v>
      </c>
      <c r="I226" s="336" t="s">
        <v>5</v>
      </c>
      <c r="J226" s="301"/>
      <c r="K226" s="301"/>
      <c r="L226" s="302"/>
      <c r="M226" s="302"/>
      <c r="N226" s="302"/>
      <c r="O226" s="302"/>
      <c r="P226" s="302"/>
      <c r="Q226" s="302"/>
      <c r="R226" s="302"/>
      <c r="S226" s="302"/>
    </row>
    <row r="227" spans="2:19" s="290" customFormat="1" ht="20.100000000000001" customHeight="1" thickBot="1">
      <c r="B227" s="337" t="s">
        <v>2</v>
      </c>
      <c r="C227" s="338">
        <v>2.2234636907997163</v>
      </c>
      <c r="D227" s="338">
        <v>0.4952947287070889</v>
      </c>
      <c r="E227" s="338">
        <v>7.1062041768137973</v>
      </c>
      <c r="F227" s="338">
        <v>9.6564329698880069</v>
      </c>
      <c r="G227" s="338">
        <v>80.518604433794039</v>
      </c>
      <c r="H227" s="339">
        <v>9558</v>
      </c>
      <c r="I227" s="340" t="s">
        <v>3</v>
      </c>
      <c r="J227" s="301"/>
      <c r="K227" s="301"/>
      <c r="L227" s="302"/>
      <c r="M227" s="302"/>
      <c r="N227" s="302"/>
      <c r="O227" s="302"/>
      <c r="P227" s="302"/>
      <c r="Q227" s="302"/>
      <c r="R227" s="302"/>
      <c r="S227" s="302"/>
    </row>
    <row r="228" spans="2:19" s="290" customFormat="1" ht="20.100000000000001" customHeight="1" thickBot="1">
      <c r="B228" s="333" t="s">
        <v>0</v>
      </c>
      <c r="C228" s="334">
        <v>1.566406507158312</v>
      </c>
      <c r="D228" s="334">
        <v>1.2412897717748355</v>
      </c>
      <c r="E228" s="334">
        <v>4.869748805719178</v>
      </c>
      <c r="F228" s="334">
        <v>20.494729879509503</v>
      </c>
      <c r="G228" s="334">
        <v>71.827825035838586</v>
      </c>
      <c r="H228" s="335">
        <v>8330</v>
      </c>
      <c r="I228" s="336" t="s">
        <v>1</v>
      </c>
      <c r="J228" s="301"/>
      <c r="K228" s="301"/>
      <c r="L228" s="302"/>
      <c r="M228" s="302"/>
      <c r="N228" s="302"/>
      <c r="O228" s="302"/>
      <c r="P228" s="302"/>
      <c r="Q228" s="302"/>
      <c r="R228" s="302"/>
      <c r="S228" s="302"/>
    </row>
    <row r="229" spans="2:19" s="290" customFormat="1" ht="20.100000000000001" customHeight="1" thickBot="1">
      <c r="B229" s="342" t="s">
        <v>26</v>
      </c>
      <c r="C229" s="343">
        <v>1.948235233365285</v>
      </c>
      <c r="D229" s="343">
        <v>1.0858550001353353</v>
      </c>
      <c r="E229" s="343">
        <v>7.7966838878090705</v>
      </c>
      <c r="F229" s="343">
        <v>9.8727580881011772</v>
      </c>
      <c r="G229" s="343">
        <v>79.29646779060235</v>
      </c>
      <c r="H229" s="344">
        <v>164687</v>
      </c>
      <c r="I229" s="345" t="s">
        <v>25</v>
      </c>
      <c r="J229" s="301"/>
      <c r="K229" s="301"/>
      <c r="L229" s="302"/>
      <c r="M229" s="302"/>
      <c r="N229" s="302"/>
      <c r="O229" s="302"/>
      <c r="P229" s="302"/>
      <c r="Q229" s="302"/>
      <c r="R229" s="302"/>
      <c r="S229" s="302"/>
    </row>
    <row r="230" spans="2:19" s="290" customFormat="1" ht="20.100000000000001" customHeight="1" thickBot="1">
      <c r="B230" s="346" t="s">
        <v>28</v>
      </c>
      <c r="C230" s="347">
        <v>2.2493641398897184</v>
      </c>
      <c r="D230" s="347">
        <v>0.83844012480473895</v>
      </c>
      <c r="E230" s="347">
        <v>9.36347819460895</v>
      </c>
      <c r="F230" s="347">
        <v>7.3962183791147496</v>
      </c>
      <c r="G230" s="347">
        <v>80.15249916157029</v>
      </c>
      <c r="H230" s="348">
        <v>2339845</v>
      </c>
      <c r="I230" s="349" t="s">
        <v>158</v>
      </c>
      <c r="J230" s="301"/>
      <c r="K230" s="301"/>
      <c r="L230" s="302"/>
      <c r="M230" s="302"/>
      <c r="N230" s="302"/>
      <c r="O230" s="302"/>
      <c r="P230" s="302"/>
      <c r="Q230" s="302"/>
      <c r="R230" s="302"/>
      <c r="S230" s="302"/>
    </row>
    <row r="231" spans="2:19" s="322" customFormat="1" ht="21.6" customHeight="1">
      <c r="B231" s="292"/>
      <c r="C231" s="350"/>
      <c r="D231" s="294"/>
      <c r="E231" s="294"/>
      <c r="F231" s="294"/>
      <c r="G231" s="294"/>
      <c r="H231" s="295"/>
      <c r="I231" s="296"/>
      <c r="J231" s="328"/>
      <c r="K231" s="328"/>
      <c r="L231" s="329"/>
      <c r="M231" s="329"/>
      <c r="N231" s="329"/>
      <c r="O231" s="329"/>
      <c r="P231" s="329"/>
      <c r="Q231" s="329"/>
      <c r="R231" s="329"/>
      <c r="S231" s="329"/>
    </row>
    <row r="232" spans="2:19" s="322" customFormat="1" ht="21.6" customHeight="1">
      <c r="B232" s="292"/>
      <c r="C232" s="350"/>
      <c r="D232" s="294"/>
      <c r="E232" s="294"/>
      <c r="F232" s="294"/>
      <c r="G232" s="294"/>
      <c r="H232" s="295"/>
      <c r="I232" s="296"/>
      <c r="J232" s="328"/>
      <c r="K232" s="328"/>
      <c r="L232" s="329"/>
      <c r="M232" s="329"/>
      <c r="N232" s="329"/>
      <c r="O232" s="329"/>
      <c r="P232" s="329"/>
      <c r="Q232" s="329"/>
      <c r="R232" s="329"/>
      <c r="S232" s="329"/>
    </row>
    <row r="233" spans="2:19" s="322" customFormat="1" ht="21.6" customHeight="1">
      <c r="B233" s="292"/>
      <c r="C233" s="350"/>
      <c r="D233" s="294"/>
      <c r="E233" s="294"/>
      <c r="F233" s="294"/>
      <c r="G233" s="294"/>
      <c r="H233" s="295"/>
      <c r="I233" s="296"/>
      <c r="J233" s="328"/>
      <c r="K233" s="328"/>
      <c r="L233" s="329"/>
      <c r="M233" s="329"/>
      <c r="N233" s="329"/>
      <c r="O233" s="329"/>
      <c r="P233" s="329"/>
      <c r="Q233" s="329"/>
      <c r="R233" s="329"/>
      <c r="S233" s="329"/>
    </row>
    <row r="234" spans="2:19" s="322" customFormat="1" ht="21.6" customHeight="1">
      <c r="B234" s="292"/>
      <c r="C234" s="350"/>
      <c r="D234" s="294"/>
      <c r="E234" s="294"/>
      <c r="F234" s="294"/>
      <c r="G234" s="294"/>
      <c r="H234" s="295"/>
      <c r="I234" s="296"/>
      <c r="J234" s="328"/>
      <c r="K234" s="328"/>
      <c r="L234" s="329"/>
      <c r="M234" s="329"/>
      <c r="N234" s="329"/>
      <c r="O234" s="329"/>
      <c r="P234" s="329"/>
      <c r="Q234" s="329"/>
      <c r="R234" s="329"/>
      <c r="S234" s="329"/>
    </row>
    <row r="235" spans="2:19" s="322" customFormat="1" ht="21.6" customHeight="1">
      <c r="B235" s="292"/>
      <c r="C235" s="350"/>
      <c r="D235" s="294"/>
      <c r="E235" s="294"/>
      <c r="F235" s="294"/>
      <c r="G235" s="294"/>
      <c r="H235" s="295"/>
      <c r="I235" s="296"/>
      <c r="J235" s="328"/>
      <c r="K235" s="328"/>
      <c r="L235" s="329"/>
      <c r="M235" s="329"/>
      <c r="N235" s="329"/>
      <c r="O235" s="329"/>
      <c r="P235" s="329"/>
      <c r="Q235" s="329"/>
      <c r="R235" s="329"/>
      <c r="S235" s="329"/>
    </row>
    <row r="236" spans="2:19" s="322" customFormat="1" ht="21.6" customHeight="1">
      <c r="B236" s="292"/>
      <c r="C236" s="350"/>
      <c r="D236" s="294"/>
      <c r="E236" s="294"/>
      <c r="F236" s="294"/>
      <c r="G236" s="294"/>
      <c r="H236" s="295"/>
      <c r="I236" s="296"/>
      <c r="J236" s="328"/>
      <c r="K236" s="328"/>
      <c r="L236" s="329"/>
      <c r="M236" s="329"/>
      <c r="N236" s="329"/>
      <c r="O236" s="329"/>
      <c r="P236" s="329"/>
      <c r="Q236" s="329"/>
      <c r="R236" s="329"/>
      <c r="S236" s="329"/>
    </row>
    <row r="237" spans="2:19" s="322" customFormat="1" ht="21.6" customHeight="1">
      <c r="B237" s="292"/>
      <c r="C237" s="350"/>
      <c r="D237" s="294"/>
      <c r="E237" s="294"/>
      <c r="F237" s="294"/>
      <c r="G237" s="294"/>
      <c r="H237" s="295"/>
      <c r="I237" s="296"/>
      <c r="J237" s="328"/>
      <c r="K237" s="328"/>
      <c r="L237" s="329"/>
      <c r="M237" s="329"/>
      <c r="N237" s="329"/>
      <c r="O237" s="329"/>
      <c r="P237" s="329"/>
      <c r="Q237" s="329"/>
      <c r="R237" s="329"/>
      <c r="S237" s="329"/>
    </row>
    <row r="238" spans="2:19" s="322" customFormat="1" ht="21.6" customHeight="1">
      <c r="B238" s="292"/>
      <c r="C238" s="350"/>
      <c r="D238" s="294"/>
      <c r="E238" s="294"/>
      <c r="F238" s="294"/>
      <c r="G238" s="294"/>
      <c r="H238" s="295"/>
      <c r="I238" s="296"/>
      <c r="J238" s="328"/>
      <c r="K238" s="328"/>
      <c r="L238" s="329"/>
      <c r="M238" s="329"/>
      <c r="N238" s="329"/>
      <c r="O238" s="329"/>
      <c r="P238" s="329"/>
      <c r="Q238" s="329"/>
      <c r="R238" s="329"/>
      <c r="S238" s="329"/>
    </row>
    <row r="239" spans="2:19" s="322" customFormat="1" ht="21.6" customHeight="1">
      <c r="B239" s="292"/>
      <c r="C239" s="350"/>
      <c r="D239" s="294"/>
      <c r="E239" s="294"/>
      <c r="F239" s="294"/>
      <c r="G239" s="294"/>
      <c r="H239" s="295"/>
      <c r="I239" s="296"/>
      <c r="J239" s="328"/>
      <c r="K239" s="328"/>
      <c r="L239" s="329"/>
      <c r="M239" s="329"/>
      <c r="N239" s="329"/>
      <c r="O239" s="329"/>
      <c r="P239" s="329"/>
      <c r="Q239" s="329"/>
      <c r="R239" s="329"/>
      <c r="S239" s="329"/>
    </row>
    <row r="240" spans="2:19" s="322" customFormat="1" ht="21.6" customHeight="1">
      <c r="B240" s="292"/>
      <c r="C240" s="350"/>
      <c r="D240" s="294"/>
      <c r="E240" s="294"/>
      <c r="F240" s="294"/>
      <c r="G240" s="294"/>
      <c r="H240" s="295"/>
      <c r="I240" s="296"/>
      <c r="J240" s="328"/>
      <c r="K240" s="328"/>
      <c r="L240" s="329"/>
      <c r="M240" s="329"/>
      <c r="N240" s="329"/>
      <c r="O240" s="329"/>
      <c r="P240" s="329"/>
      <c r="Q240" s="329"/>
      <c r="R240" s="329"/>
      <c r="S240" s="329"/>
    </row>
    <row r="241" spans="2:19" s="322" customFormat="1" ht="21.6" customHeight="1">
      <c r="B241" s="292"/>
      <c r="C241" s="350"/>
      <c r="D241" s="294"/>
      <c r="E241" s="294"/>
      <c r="F241" s="294"/>
      <c r="G241" s="294"/>
      <c r="H241" s="295"/>
      <c r="I241" s="296"/>
      <c r="J241" s="328"/>
      <c r="K241" s="328"/>
      <c r="L241" s="329"/>
      <c r="M241" s="329"/>
      <c r="N241" s="329"/>
      <c r="O241" s="329"/>
      <c r="P241" s="329"/>
      <c r="Q241" s="329"/>
      <c r="R241" s="329"/>
      <c r="S241" s="329"/>
    </row>
    <row r="242" spans="2:19" s="322" customFormat="1" ht="21.6" customHeight="1">
      <c r="B242" s="292"/>
      <c r="C242" s="350"/>
      <c r="D242" s="294"/>
      <c r="E242" s="294"/>
      <c r="F242" s="294"/>
      <c r="G242" s="294"/>
      <c r="H242" s="295"/>
      <c r="I242" s="296"/>
      <c r="J242" s="328"/>
      <c r="K242" s="328"/>
      <c r="L242" s="329"/>
      <c r="M242" s="329"/>
      <c r="N242" s="329"/>
      <c r="O242" s="329"/>
      <c r="P242" s="329"/>
      <c r="Q242" s="329"/>
      <c r="R242" s="329"/>
      <c r="S242" s="329"/>
    </row>
    <row r="243" spans="2:19" s="322" customFormat="1" ht="21.6" customHeight="1">
      <c r="B243" s="292"/>
      <c r="C243" s="350"/>
      <c r="D243" s="294"/>
      <c r="E243" s="294"/>
      <c r="F243" s="294"/>
      <c r="G243" s="294"/>
      <c r="H243" s="295"/>
      <c r="I243" s="296"/>
      <c r="J243" s="328"/>
      <c r="K243" s="328"/>
      <c r="L243" s="329"/>
      <c r="M243" s="329"/>
      <c r="N243" s="329"/>
      <c r="O243" s="329"/>
      <c r="P243" s="329"/>
      <c r="Q243" s="329"/>
      <c r="R243" s="329"/>
      <c r="S243" s="329"/>
    </row>
    <row r="244" spans="2:19" s="322" customFormat="1" ht="21.6" customHeight="1">
      <c r="B244" s="292"/>
      <c r="C244" s="350"/>
      <c r="D244" s="294"/>
      <c r="E244" s="294"/>
      <c r="F244" s="294"/>
      <c r="G244" s="294"/>
      <c r="H244" s="295"/>
      <c r="I244" s="296"/>
      <c r="J244" s="328"/>
      <c r="K244" s="328"/>
      <c r="L244" s="329"/>
      <c r="M244" s="329"/>
      <c r="N244" s="329"/>
      <c r="O244" s="329"/>
      <c r="P244" s="329"/>
      <c r="Q244" s="329"/>
      <c r="R244" s="329"/>
      <c r="S244" s="329"/>
    </row>
    <row r="245" spans="2:19" s="322" customFormat="1" ht="21.6" customHeight="1">
      <c r="B245" s="292"/>
      <c r="C245" s="350"/>
      <c r="D245" s="294"/>
      <c r="E245" s="294"/>
      <c r="F245" s="294"/>
      <c r="G245" s="294"/>
      <c r="H245" s="295"/>
      <c r="I245" s="296"/>
      <c r="J245" s="328"/>
      <c r="K245" s="328"/>
      <c r="L245" s="329"/>
      <c r="M245" s="329"/>
      <c r="N245" s="329"/>
      <c r="O245" s="329"/>
      <c r="P245" s="329"/>
      <c r="Q245" s="329"/>
      <c r="R245" s="329"/>
      <c r="S245" s="329"/>
    </row>
    <row r="246" spans="2:19" s="322" customFormat="1" ht="21.6" customHeight="1">
      <c r="B246" s="292"/>
      <c r="C246" s="350"/>
      <c r="D246" s="294"/>
      <c r="E246" s="294"/>
      <c r="F246" s="294"/>
      <c r="G246" s="294"/>
      <c r="H246" s="295"/>
      <c r="I246" s="296"/>
      <c r="J246" s="328"/>
      <c r="K246" s="328"/>
      <c r="L246" s="329"/>
      <c r="M246" s="329"/>
      <c r="N246" s="329"/>
      <c r="O246" s="329"/>
      <c r="P246" s="329"/>
      <c r="Q246" s="329"/>
      <c r="R246" s="329"/>
      <c r="S246" s="329"/>
    </row>
    <row r="247" spans="2:19" s="322" customFormat="1" ht="21.6" customHeight="1">
      <c r="B247" s="292"/>
      <c r="C247" s="350"/>
      <c r="D247" s="294"/>
      <c r="E247" s="294"/>
      <c r="F247" s="294"/>
      <c r="G247" s="294"/>
      <c r="H247" s="295"/>
      <c r="I247" s="296"/>
      <c r="J247" s="328"/>
      <c r="K247" s="328"/>
      <c r="L247" s="329"/>
      <c r="M247" s="329"/>
      <c r="N247" s="329"/>
      <c r="O247" s="329"/>
      <c r="P247" s="329"/>
      <c r="Q247" s="329"/>
      <c r="R247" s="329"/>
      <c r="S247" s="329"/>
    </row>
    <row r="248" spans="2:19" s="322" customFormat="1" ht="21.6" customHeight="1">
      <c r="B248" s="292"/>
      <c r="C248" s="350"/>
      <c r="D248" s="294"/>
      <c r="E248" s="294"/>
      <c r="F248" s="294"/>
      <c r="G248" s="294"/>
      <c r="H248" s="295"/>
      <c r="I248" s="296"/>
      <c r="J248" s="328"/>
      <c r="K248" s="328"/>
      <c r="L248" s="329"/>
      <c r="M248" s="329"/>
      <c r="N248" s="329"/>
      <c r="O248" s="329"/>
      <c r="P248" s="329"/>
      <c r="Q248" s="329"/>
      <c r="R248" s="329"/>
      <c r="S248" s="329"/>
    </row>
    <row r="249" spans="2:19" s="322" customFormat="1" ht="21.6" customHeight="1">
      <c r="B249" s="292"/>
      <c r="C249" s="350"/>
      <c r="D249" s="294"/>
      <c r="E249" s="294"/>
      <c r="F249" s="294"/>
      <c r="G249" s="294"/>
      <c r="H249" s="295"/>
      <c r="I249" s="296"/>
      <c r="J249" s="328"/>
      <c r="K249" s="328"/>
      <c r="L249" s="329"/>
      <c r="M249" s="329"/>
      <c r="N249" s="329"/>
      <c r="O249" s="329"/>
      <c r="P249" s="329"/>
      <c r="Q249" s="329"/>
      <c r="R249" s="329"/>
      <c r="S249" s="329"/>
    </row>
    <row r="250" spans="2:19" s="322" customFormat="1" ht="21.6" customHeight="1">
      <c r="B250" s="292"/>
      <c r="C250" s="350"/>
      <c r="D250" s="294"/>
      <c r="E250" s="294"/>
      <c r="F250" s="294"/>
      <c r="G250" s="294"/>
      <c r="H250" s="295"/>
      <c r="I250" s="296"/>
      <c r="J250" s="328"/>
      <c r="K250" s="328"/>
      <c r="L250" s="329"/>
      <c r="M250" s="329"/>
      <c r="N250" s="329"/>
      <c r="O250" s="329"/>
      <c r="P250" s="329"/>
      <c r="Q250" s="329"/>
      <c r="R250" s="329"/>
      <c r="S250" s="329"/>
    </row>
    <row r="251" spans="2:19" s="322" customFormat="1" ht="21.6" customHeight="1">
      <c r="B251" s="292"/>
      <c r="C251" s="350"/>
      <c r="D251" s="294"/>
      <c r="E251" s="294"/>
      <c r="F251" s="294"/>
      <c r="G251" s="294"/>
      <c r="H251" s="295"/>
      <c r="I251" s="296"/>
      <c r="J251" s="328"/>
      <c r="K251" s="328"/>
      <c r="L251" s="329"/>
      <c r="M251" s="329"/>
      <c r="N251" s="329"/>
      <c r="O251" s="329"/>
      <c r="P251" s="329"/>
      <c r="Q251" s="329"/>
      <c r="R251" s="329"/>
      <c r="S251" s="329"/>
    </row>
    <row r="252" spans="2:19" s="322" customFormat="1" ht="21.6" customHeight="1">
      <c r="B252" s="292"/>
      <c r="C252" s="350"/>
      <c r="D252" s="294"/>
      <c r="E252" s="294"/>
      <c r="F252" s="294"/>
      <c r="G252" s="294"/>
      <c r="H252" s="295"/>
      <c r="I252" s="296"/>
      <c r="J252" s="328"/>
      <c r="K252" s="328"/>
      <c r="L252" s="329"/>
      <c r="M252" s="329"/>
      <c r="N252" s="329"/>
      <c r="O252" s="329"/>
      <c r="P252" s="329"/>
      <c r="Q252" s="329"/>
      <c r="R252" s="329"/>
      <c r="S252" s="329"/>
    </row>
    <row r="253" spans="2:19" s="322" customFormat="1" ht="21.6" customHeight="1">
      <c r="B253" s="292"/>
      <c r="C253" s="350"/>
      <c r="D253" s="294"/>
      <c r="E253" s="294"/>
      <c r="F253" s="294"/>
      <c r="G253" s="294"/>
      <c r="H253" s="295"/>
      <c r="I253" s="296"/>
      <c r="J253" s="328"/>
      <c r="K253" s="328"/>
      <c r="L253" s="329"/>
      <c r="M253" s="329"/>
      <c r="N253" s="329"/>
      <c r="O253" s="329"/>
      <c r="P253" s="329"/>
      <c r="Q253" s="329"/>
      <c r="R253" s="329"/>
      <c r="S253" s="329"/>
    </row>
    <row r="254" spans="2:19" s="322" customFormat="1" ht="21.6" customHeight="1">
      <c r="B254" s="292"/>
      <c r="C254" s="350"/>
      <c r="D254" s="294"/>
      <c r="E254" s="294"/>
      <c r="F254" s="294"/>
      <c r="G254" s="294"/>
      <c r="H254" s="295"/>
      <c r="I254" s="296"/>
      <c r="J254" s="328"/>
      <c r="K254" s="328"/>
      <c r="L254" s="329"/>
      <c r="M254" s="329"/>
      <c r="N254" s="329"/>
      <c r="O254" s="329"/>
      <c r="P254" s="329"/>
      <c r="Q254" s="329"/>
      <c r="R254" s="329"/>
      <c r="S254" s="329"/>
    </row>
    <row r="255" spans="2:19" s="322" customFormat="1" ht="21.6" customHeight="1">
      <c r="B255" s="292"/>
      <c r="C255" s="350"/>
      <c r="D255" s="294"/>
      <c r="E255" s="294"/>
      <c r="F255" s="294"/>
      <c r="G255" s="294"/>
      <c r="H255" s="295"/>
      <c r="I255" s="296"/>
      <c r="J255" s="328"/>
      <c r="K255" s="328"/>
      <c r="L255" s="329"/>
      <c r="M255" s="329"/>
      <c r="N255" s="329"/>
      <c r="O255" s="329"/>
      <c r="P255" s="329"/>
      <c r="Q255" s="329"/>
      <c r="R255" s="329"/>
      <c r="S255" s="329"/>
    </row>
    <row r="256" spans="2:19" s="322" customFormat="1" ht="21.6" customHeight="1">
      <c r="B256" s="292"/>
      <c r="C256" s="350"/>
      <c r="D256" s="294"/>
      <c r="E256" s="294"/>
      <c r="F256" s="294"/>
      <c r="G256" s="294"/>
      <c r="H256" s="295"/>
      <c r="I256" s="296"/>
      <c r="J256" s="328"/>
      <c r="K256" s="328"/>
      <c r="L256" s="329"/>
      <c r="M256" s="329"/>
      <c r="N256" s="329"/>
      <c r="O256" s="329"/>
      <c r="P256" s="329"/>
      <c r="Q256" s="329"/>
      <c r="R256" s="329"/>
      <c r="S256" s="329"/>
    </row>
    <row r="257" spans="2:19" s="322" customFormat="1" ht="21.6" customHeight="1">
      <c r="B257" s="292"/>
      <c r="C257" s="350"/>
      <c r="D257" s="294"/>
      <c r="E257" s="294"/>
      <c r="F257" s="294"/>
      <c r="G257" s="294"/>
      <c r="H257" s="295"/>
      <c r="I257" s="296"/>
      <c r="J257" s="328"/>
      <c r="K257" s="328"/>
      <c r="L257" s="329"/>
      <c r="M257" s="329"/>
      <c r="N257" s="329"/>
      <c r="O257" s="329"/>
      <c r="P257" s="329"/>
      <c r="Q257" s="329"/>
      <c r="R257" s="329"/>
      <c r="S257" s="329"/>
    </row>
    <row r="258" spans="2:19" s="322" customFormat="1" ht="21.6" customHeight="1">
      <c r="B258" s="292"/>
      <c r="C258" s="350"/>
      <c r="D258" s="294"/>
      <c r="E258" s="294"/>
      <c r="F258" s="294"/>
      <c r="G258" s="294"/>
      <c r="H258" s="295"/>
      <c r="I258" s="296"/>
      <c r="J258" s="328"/>
      <c r="K258" s="328"/>
      <c r="L258" s="329"/>
      <c r="M258" s="329"/>
      <c r="N258" s="329"/>
      <c r="O258" s="329"/>
      <c r="P258" s="329"/>
      <c r="Q258" s="329"/>
      <c r="R258" s="329"/>
      <c r="S258" s="329"/>
    </row>
    <row r="259" spans="2:19" s="322" customFormat="1" ht="21.6" customHeight="1">
      <c r="B259" s="292"/>
      <c r="C259" s="350"/>
      <c r="D259" s="294"/>
      <c r="E259" s="294"/>
      <c r="F259" s="294"/>
      <c r="G259" s="294"/>
      <c r="H259" s="295"/>
      <c r="I259" s="296"/>
      <c r="J259" s="328"/>
      <c r="K259" s="328"/>
      <c r="L259" s="329"/>
      <c r="M259" s="329"/>
      <c r="N259" s="329"/>
      <c r="O259" s="329"/>
      <c r="P259" s="329"/>
      <c r="Q259" s="329"/>
      <c r="R259" s="329"/>
      <c r="S259" s="329"/>
    </row>
    <row r="260" spans="2:19" s="322" customFormat="1" ht="21.6" customHeight="1">
      <c r="B260" s="292"/>
      <c r="C260" s="350"/>
      <c r="D260" s="294"/>
      <c r="E260" s="294"/>
      <c r="F260" s="294"/>
      <c r="G260" s="294"/>
      <c r="H260" s="295"/>
      <c r="I260" s="296"/>
      <c r="J260" s="328"/>
      <c r="K260" s="328"/>
      <c r="L260" s="329"/>
      <c r="M260" s="329"/>
      <c r="N260" s="329"/>
      <c r="O260" s="329"/>
      <c r="P260" s="329"/>
      <c r="Q260" s="329"/>
      <c r="R260" s="329"/>
      <c r="S260" s="329"/>
    </row>
    <row r="261" spans="2:19" s="322" customFormat="1" ht="21.6" customHeight="1">
      <c r="B261" s="292"/>
      <c r="C261" s="350"/>
      <c r="D261" s="294"/>
      <c r="E261" s="294"/>
      <c r="F261" s="294"/>
      <c r="G261" s="294"/>
      <c r="H261" s="295"/>
      <c r="I261" s="296"/>
      <c r="J261" s="328"/>
      <c r="K261" s="328"/>
      <c r="L261" s="329"/>
      <c r="M261" s="329"/>
      <c r="N261" s="329"/>
      <c r="O261" s="329"/>
      <c r="P261" s="329"/>
      <c r="Q261" s="329"/>
      <c r="R261" s="329"/>
      <c r="S261" s="329"/>
    </row>
    <row r="262" spans="2:19" s="322" customFormat="1" ht="21.6" customHeight="1">
      <c r="B262" s="292"/>
      <c r="C262" s="350"/>
      <c r="D262" s="294"/>
      <c r="E262" s="294"/>
      <c r="F262" s="294"/>
      <c r="G262" s="294"/>
      <c r="H262" s="295"/>
      <c r="I262" s="296"/>
      <c r="J262" s="328"/>
      <c r="K262" s="328"/>
      <c r="L262" s="329"/>
      <c r="M262" s="329"/>
      <c r="N262" s="329"/>
      <c r="O262" s="329"/>
      <c r="P262" s="329"/>
      <c r="Q262" s="329"/>
      <c r="R262" s="329"/>
      <c r="S262" s="329"/>
    </row>
    <row r="263" spans="2:19" s="322" customFormat="1" ht="21.6" customHeight="1">
      <c r="B263" s="292"/>
      <c r="C263" s="350"/>
      <c r="D263" s="294"/>
      <c r="E263" s="294"/>
      <c r="F263" s="294"/>
      <c r="G263" s="294"/>
      <c r="H263" s="295"/>
      <c r="I263" s="296"/>
      <c r="J263" s="328"/>
      <c r="K263" s="328"/>
      <c r="L263" s="329"/>
      <c r="M263" s="329"/>
      <c r="N263" s="329"/>
      <c r="O263" s="329"/>
      <c r="P263" s="329"/>
      <c r="Q263" s="329"/>
      <c r="R263" s="329"/>
      <c r="S263" s="329"/>
    </row>
    <row r="264" spans="2:19" s="322" customFormat="1" ht="21.6" customHeight="1">
      <c r="B264" s="292"/>
      <c r="C264" s="350"/>
      <c r="D264" s="294"/>
      <c r="E264" s="294"/>
      <c r="F264" s="294"/>
      <c r="G264" s="294"/>
      <c r="H264" s="295"/>
      <c r="I264" s="296"/>
      <c r="J264" s="328"/>
      <c r="K264" s="328"/>
      <c r="L264" s="329"/>
      <c r="M264" s="329"/>
      <c r="N264" s="329"/>
      <c r="O264" s="329"/>
      <c r="P264" s="329"/>
      <c r="Q264" s="329"/>
      <c r="R264" s="329"/>
      <c r="S264" s="329"/>
    </row>
    <row r="265" spans="2:19" s="322" customFormat="1" ht="21.6" customHeight="1">
      <c r="B265" s="292"/>
      <c r="C265" s="350"/>
      <c r="D265" s="294"/>
      <c r="E265" s="294"/>
      <c r="F265" s="294"/>
      <c r="G265" s="294"/>
      <c r="H265" s="295"/>
      <c r="I265" s="296"/>
      <c r="J265" s="328"/>
      <c r="K265" s="328"/>
      <c r="L265" s="329"/>
      <c r="M265" s="329"/>
      <c r="N265" s="329"/>
      <c r="O265" s="329"/>
      <c r="P265" s="329"/>
      <c r="Q265" s="329"/>
      <c r="R265" s="329"/>
      <c r="S265" s="329"/>
    </row>
    <row r="266" spans="2:19" s="322" customFormat="1" ht="21.6" customHeight="1">
      <c r="B266" s="292"/>
      <c r="C266" s="350"/>
      <c r="D266" s="294"/>
      <c r="E266" s="294"/>
      <c r="F266" s="294"/>
      <c r="G266" s="294"/>
      <c r="H266" s="295"/>
      <c r="I266" s="296"/>
      <c r="J266" s="328"/>
      <c r="K266" s="328"/>
      <c r="L266" s="329"/>
      <c r="M266" s="329"/>
      <c r="N266" s="329"/>
      <c r="O266" s="329"/>
      <c r="P266" s="329"/>
      <c r="Q266" s="329"/>
      <c r="R266" s="329"/>
      <c r="S266" s="329"/>
    </row>
    <row r="267" spans="2:19" s="322" customFormat="1" ht="21.6" customHeight="1">
      <c r="B267" s="292"/>
      <c r="C267" s="350"/>
      <c r="D267" s="294"/>
      <c r="E267" s="294"/>
      <c r="F267" s="294"/>
      <c r="G267" s="294"/>
      <c r="H267" s="295"/>
      <c r="I267" s="296"/>
      <c r="J267" s="328"/>
      <c r="K267" s="328"/>
      <c r="L267" s="329"/>
      <c r="M267" s="329"/>
      <c r="N267" s="329"/>
      <c r="O267" s="329"/>
      <c r="P267" s="329"/>
      <c r="Q267" s="329"/>
      <c r="R267" s="329"/>
      <c r="S267" s="329"/>
    </row>
    <row r="268" spans="2:19" s="322" customFormat="1" ht="21.6" customHeight="1">
      <c r="B268" s="292"/>
      <c r="C268" s="350"/>
      <c r="D268" s="294"/>
      <c r="E268" s="294"/>
      <c r="F268" s="294"/>
      <c r="G268" s="294"/>
      <c r="H268" s="295"/>
      <c r="I268" s="296"/>
      <c r="J268" s="328"/>
      <c r="K268" s="328"/>
      <c r="L268" s="329"/>
      <c r="M268" s="329"/>
      <c r="N268" s="329"/>
      <c r="O268" s="329"/>
      <c r="P268" s="329"/>
      <c r="Q268" s="329"/>
      <c r="R268" s="329"/>
      <c r="S268" s="329"/>
    </row>
    <row r="269" spans="2:19" s="322" customFormat="1" ht="21.6" customHeight="1">
      <c r="B269" s="292"/>
      <c r="C269" s="350"/>
      <c r="D269" s="294"/>
      <c r="E269" s="294"/>
      <c r="F269" s="294"/>
      <c r="G269" s="294"/>
      <c r="H269" s="295"/>
      <c r="I269" s="296"/>
      <c r="J269" s="328"/>
      <c r="K269" s="328"/>
      <c r="L269" s="329"/>
      <c r="M269" s="329"/>
      <c r="N269" s="329"/>
      <c r="O269" s="329"/>
      <c r="P269" s="329"/>
      <c r="Q269" s="329"/>
      <c r="R269" s="329"/>
      <c r="S269" s="329"/>
    </row>
    <row r="270" spans="2:19" s="322" customFormat="1" ht="21.6" customHeight="1">
      <c r="B270" s="292"/>
      <c r="C270" s="350"/>
      <c r="D270" s="294"/>
      <c r="E270" s="294"/>
      <c r="F270" s="294"/>
      <c r="G270" s="294"/>
      <c r="H270" s="295"/>
      <c r="I270" s="296"/>
      <c r="J270" s="328"/>
      <c r="K270" s="328"/>
      <c r="L270" s="329"/>
      <c r="M270" s="329"/>
      <c r="N270" s="329"/>
      <c r="O270" s="329"/>
      <c r="P270" s="329"/>
      <c r="Q270" s="329"/>
      <c r="R270" s="329"/>
      <c r="S270" s="329"/>
    </row>
    <row r="271" spans="2:19" s="322" customFormat="1" ht="21.6" customHeight="1">
      <c r="B271" s="292"/>
      <c r="C271" s="350"/>
      <c r="D271" s="294"/>
      <c r="E271" s="294"/>
      <c r="F271" s="294"/>
      <c r="G271" s="294"/>
      <c r="H271" s="295"/>
      <c r="I271" s="296"/>
      <c r="J271" s="328"/>
      <c r="K271" s="328"/>
      <c r="L271" s="329"/>
      <c r="M271" s="329"/>
      <c r="N271" s="329"/>
      <c r="O271" s="329"/>
      <c r="P271" s="329"/>
      <c r="Q271" s="329"/>
      <c r="R271" s="329"/>
      <c r="S271" s="329"/>
    </row>
    <row r="272" spans="2:19" s="322" customFormat="1" ht="21.6" customHeight="1">
      <c r="B272" s="292"/>
      <c r="C272" s="350"/>
      <c r="D272" s="294"/>
      <c r="E272" s="294"/>
      <c r="F272" s="294"/>
      <c r="G272" s="294"/>
      <c r="H272" s="295"/>
      <c r="I272" s="296"/>
      <c r="J272" s="328"/>
      <c r="K272" s="328"/>
      <c r="L272" s="329"/>
      <c r="M272" s="329"/>
      <c r="N272" s="329"/>
      <c r="O272" s="329"/>
      <c r="P272" s="329"/>
      <c r="Q272" s="329"/>
      <c r="R272" s="329"/>
      <c r="S272" s="329"/>
    </row>
    <row r="273" spans="2:19" s="322" customFormat="1" ht="21.6" customHeight="1">
      <c r="B273" s="292"/>
      <c r="C273" s="350"/>
      <c r="D273" s="294"/>
      <c r="E273" s="294"/>
      <c r="F273" s="294"/>
      <c r="G273" s="294"/>
      <c r="H273" s="295"/>
      <c r="I273" s="296"/>
      <c r="J273" s="328"/>
      <c r="K273" s="328"/>
      <c r="L273" s="329"/>
      <c r="M273" s="329"/>
      <c r="N273" s="329"/>
      <c r="O273" s="329"/>
      <c r="P273" s="329"/>
      <c r="Q273" s="329"/>
      <c r="R273" s="329"/>
      <c r="S273" s="329"/>
    </row>
    <row r="274" spans="2:19" s="322" customFormat="1" ht="21.6" customHeight="1">
      <c r="B274" s="292"/>
      <c r="C274" s="350"/>
      <c r="D274" s="294"/>
      <c r="E274" s="294"/>
      <c r="F274" s="294"/>
      <c r="G274" s="294"/>
      <c r="H274" s="295"/>
      <c r="I274" s="296"/>
      <c r="J274" s="328"/>
      <c r="K274" s="328"/>
      <c r="L274" s="329"/>
      <c r="M274" s="329"/>
      <c r="N274" s="329"/>
      <c r="O274" s="329"/>
      <c r="P274" s="329"/>
      <c r="Q274" s="329"/>
      <c r="R274" s="329"/>
      <c r="S274" s="329"/>
    </row>
    <row r="275" spans="2:19" s="322" customFormat="1" ht="21.6" customHeight="1">
      <c r="B275" s="292"/>
      <c r="C275" s="350"/>
      <c r="D275" s="294"/>
      <c r="E275" s="294"/>
      <c r="F275" s="294"/>
      <c r="G275" s="294"/>
      <c r="H275" s="295"/>
      <c r="I275" s="296"/>
      <c r="J275" s="328"/>
      <c r="K275" s="328"/>
      <c r="L275" s="329"/>
      <c r="M275" s="329"/>
      <c r="N275" s="329"/>
      <c r="O275" s="329"/>
      <c r="P275" s="329"/>
      <c r="Q275" s="329"/>
      <c r="R275" s="329"/>
      <c r="S275" s="329"/>
    </row>
    <row r="276" spans="2:19" s="322" customFormat="1" ht="21.6" customHeight="1">
      <c r="B276" s="292"/>
      <c r="C276" s="350"/>
      <c r="D276" s="294"/>
      <c r="E276" s="294"/>
      <c r="F276" s="294"/>
      <c r="G276" s="294"/>
      <c r="H276" s="295"/>
      <c r="I276" s="296"/>
      <c r="J276" s="328"/>
      <c r="K276" s="328"/>
      <c r="L276" s="329"/>
      <c r="M276" s="329"/>
      <c r="N276" s="329"/>
      <c r="O276" s="329"/>
      <c r="P276" s="329"/>
      <c r="Q276" s="329"/>
      <c r="R276" s="329"/>
      <c r="S276" s="329"/>
    </row>
    <row r="277" spans="2:19" s="322" customFormat="1" ht="21.6" customHeight="1">
      <c r="B277" s="292"/>
      <c r="C277" s="350"/>
      <c r="D277" s="294"/>
      <c r="E277" s="294"/>
      <c r="F277" s="294"/>
      <c r="G277" s="294"/>
      <c r="H277" s="295"/>
      <c r="I277" s="296"/>
      <c r="J277" s="328"/>
      <c r="K277" s="328"/>
      <c r="L277" s="329"/>
      <c r="M277" s="329"/>
      <c r="N277" s="329"/>
      <c r="O277" s="329"/>
      <c r="P277" s="329"/>
      <c r="Q277" s="329"/>
      <c r="R277" s="329"/>
      <c r="S277" s="329"/>
    </row>
    <row r="278" spans="2:19" s="322" customFormat="1" ht="21.6" customHeight="1">
      <c r="B278" s="292"/>
      <c r="C278" s="350"/>
      <c r="D278" s="294"/>
      <c r="E278" s="294"/>
      <c r="F278" s="294"/>
      <c r="G278" s="294"/>
      <c r="H278" s="295"/>
      <c r="I278" s="296"/>
      <c r="J278" s="328"/>
      <c r="K278" s="328"/>
      <c r="L278" s="329"/>
      <c r="M278" s="329"/>
      <c r="N278" s="329"/>
      <c r="O278" s="329"/>
      <c r="P278" s="329"/>
      <c r="Q278" s="329"/>
      <c r="R278" s="329"/>
      <c r="S278" s="329"/>
    </row>
    <row r="279" spans="2:19" s="322" customFormat="1" ht="21.6" customHeight="1">
      <c r="B279" s="292"/>
      <c r="C279" s="350"/>
      <c r="D279" s="294"/>
      <c r="E279" s="294"/>
      <c r="F279" s="294"/>
      <c r="G279" s="294"/>
      <c r="H279" s="295"/>
      <c r="I279" s="296"/>
      <c r="J279" s="328"/>
      <c r="K279" s="328"/>
      <c r="L279" s="329"/>
      <c r="M279" s="329"/>
      <c r="N279" s="329"/>
      <c r="O279" s="329"/>
      <c r="P279" s="329"/>
      <c r="Q279" s="329"/>
      <c r="R279" s="329"/>
      <c r="S279" s="329"/>
    </row>
    <row r="280" spans="2:19" s="322" customFormat="1" ht="21.6" customHeight="1">
      <c r="B280" s="292"/>
      <c r="C280" s="350"/>
      <c r="D280" s="294"/>
      <c r="E280" s="294"/>
      <c r="F280" s="294"/>
      <c r="G280" s="294"/>
      <c r="H280" s="295"/>
      <c r="I280" s="296"/>
      <c r="J280" s="328"/>
      <c r="K280" s="328"/>
      <c r="L280" s="329"/>
      <c r="M280" s="329"/>
      <c r="N280" s="329"/>
      <c r="O280" s="329"/>
      <c r="P280" s="329"/>
      <c r="Q280" s="329"/>
      <c r="R280" s="329"/>
      <c r="S280" s="329"/>
    </row>
    <row r="281" spans="2:19" s="322" customFormat="1" ht="21.6" customHeight="1">
      <c r="B281" s="292"/>
      <c r="C281" s="350"/>
      <c r="D281" s="294"/>
      <c r="E281" s="294"/>
      <c r="F281" s="294"/>
      <c r="G281" s="294"/>
      <c r="H281" s="295"/>
      <c r="I281" s="296"/>
      <c r="J281" s="328"/>
      <c r="K281" s="328"/>
      <c r="L281" s="329"/>
      <c r="M281" s="329"/>
      <c r="N281" s="329"/>
      <c r="O281" s="329"/>
      <c r="P281" s="329"/>
      <c r="Q281" s="329"/>
      <c r="R281" s="329"/>
      <c r="S281" s="329"/>
    </row>
    <row r="282" spans="2:19" s="322" customFormat="1" ht="21.6" customHeight="1">
      <c r="B282" s="292"/>
      <c r="C282" s="350"/>
      <c r="D282" s="294"/>
      <c r="E282" s="294"/>
      <c r="F282" s="294"/>
      <c r="G282" s="294"/>
      <c r="H282" s="295"/>
      <c r="I282" s="296"/>
      <c r="J282" s="328"/>
      <c r="K282" s="328"/>
      <c r="L282" s="329"/>
      <c r="M282" s="329"/>
      <c r="N282" s="329"/>
      <c r="O282" s="329"/>
      <c r="P282" s="329"/>
      <c r="Q282" s="329"/>
      <c r="R282" s="329"/>
      <c r="S282" s="329"/>
    </row>
    <row r="283" spans="2:19" s="322" customFormat="1" ht="21.6" customHeight="1">
      <c r="B283" s="292"/>
      <c r="C283" s="350"/>
      <c r="D283" s="294"/>
      <c r="E283" s="294"/>
      <c r="F283" s="294"/>
      <c r="G283" s="294"/>
      <c r="H283" s="295"/>
      <c r="I283" s="296"/>
      <c r="J283" s="328"/>
      <c r="K283" s="328"/>
      <c r="L283" s="329"/>
      <c r="M283" s="329"/>
      <c r="N283" s="329"/>
      <c r="O283" s="329"/>
      <c r="P283" s="329"/>
      <c r="Q283" s="329"/>
      <c r="R283" s="329"/>
      <c r="S283" s="329"/>
    </row>
    <row r="284" spans="2:19" s="322" customFormat="1" ht="21.6" customHeight="1">
      <c r="B284" s="292"/>
      <c r="C284" s="350"/>
      <c r="D284" s="294"/>
      <c r="E284" s="294"/>
      <c r="F284" s="294"/>
      <c r="G284" s="294"/>
      <c r="H284" s="295"/>
      <c r="I284" s="296"/>
      <c r="J284" s="328"/>
      <c r="K284" s="328"/>
      <c r="L284" s="329"/>
      <c r="M284" s="329"/>
      <c r="N284" s="329"/>
      <c r="O284" s="329"/>
      <c r="P284" s="329"/>
      <c r="Q284" s="329"/>
      <c r="R284" s="329"/>
      <c r="S284" s="329"/>
    </row>
    <row r="285" spans="2:19" s="322" customFormat="1" ht="21.6" customHeight="1">
      <c r="B285" s="292"/>
      <c r="C285" s="350"/>
      <c r="D285" s="294"/>
      <c r="E285" s="294"/>
      <c r="F285" s="294"/>
      <c r="G285" s="294"/>
      <c r="H285" s="295"/>
      <c r="I285" s="296"/>
      <c r="J285" s="328"/>
      <c r="K285" s="328"/>
      <c r="L285" s="329"/>
      <c r="M285" s="329"/>
      <c r="N285" s="329"/>
      <c r="O285" s="329"/>
      <c r="P285" s="329"/>
      <c r="Q285" s="329"/>
      <c r="R285" s="329"/>
      <c r="S285" s="329"/>
    </row>
    <row r="286" spans="2:19" s="322" customFormat="1" ht="21.6" customHeight="1">
      <c r="B286" s="292"/>
      <c r="C286" s="350"/>
      <c r="D286" s="294"/>
      <c r="E286" s="294"/>
      <c r="F286" s="294"/>
      <c r="G286" s="294"/>
      <c r="H286" s="295"/>
      <c r="I286" s="296"/>
      <c r="J286" s="328"/>
      <c r="K286" s="328"/>
      <c r="L286" s="329"/>
      <c r="M286" s="329"/>
      <c r="N286" s="329"/>
      <c r="O286" s="329"/>
      <c r="P286" s="329"/>
      <c r="Q286" s="329"/>
      <c r="R286" s="329"/>
      <c r="S286" s="329"/>
    </row>
    <row r="287" spans="2:19" s="322" customFormat="1" ht="21.6" customHeight="1">
      <c r="B287" s="292"/>
      <c r="C287" s="350"/>
      <c r="D287" s="294"/>
      <c r="E287" s="294"/>
      <c r="F287" s="294"/>
      <c r="G287" s="294"/>
      <c r="H287" s="295"/>
      <c r="I287" s="296"/>
      <c r="J287" s="328"/>
      <c r="K287" s="328"/>
      <c r="L287" s="329"/>
      <c r="M287" s="329"/>
      <c r="N287" s="329"/>
      <c r="O287" s="329"/>
      <c r="P287" s="329"/>
      <c r="Q287" s="329"/>
      <c r="R287" s="329"/>
      <c r="S287" s="329"/>
    </row>
    <row r="288" spans="2:19" s="322" customFormat="1" ht="21.6" customHeight="1">
      <c r="B288" s="292"/>
      <c r="C288" s="350"/>
      <c r="D288" s="294"/>
      <c r="E288" s="294"/>
      <c r="F288" s="294"/>
      <c r="G288" s="294"/>
      <c r="H288" s="295"/>
      <c r="I288" s="296"/>
      <c r="J288" s="328"/>
      <c r="K288" s="328"/>
      <c r="L288" s="329"/>
      <c r="M288" s="329"/>
      <c r="N288" s="329"/>
      <c r="O288" s="329"/>
      <c r="P288" s="329"/>
      <c r="Q288" s="329"/>
      <c r="R288" s="329"/>
      <c r="S288" s="329"/>
    </row>
    <row r="289" spans="1:19" s="322" customFormat="1" ht="21.6" customHeight="1">
      <c r="B289" s="292"/>
      <c r="C289" s="350"/>
      <c r="D289" s="294"/>
      <c r="E289" s="294"/>
      <c r="F289" s="294"/>
      <c r="G289" s="294"/>
      <c r="H289" s="295"/>
      <c r="I289" s="296"/>
      <c r="J289" s="328"/>
      <c r="K289" s="328"/>
      <c r="L289" s="329"/>
      <c r="M289" s="329"/>
      <c r="N289" s="329"/>
      <c r="O289" s="329"/>
      <c r="P289" s="329"/>
      <c r="Q289" s="329"/>
      <c r="R289" s="329"/>
      <c r="S289" s="329"/>
    </row>
    <row r="290" spans="1:19" s="322" customFormat="1" ht="21.6" customHeight="1">
      <c r="B290" s="292"/>
      <c r="C290" s="350"/>
      <c r="D290" s="294"/>
      <c r="E290" s="294"/>
      <c r="F290" s="294"/>
      <c r="G290" s="294"/>
      <c r="H290" s="295"/>
      <c r="I290" s="296"/>
      <c r="J290" s="328"/>
      <c r="K290" s="328"/>
      <c r="L290" s="329"/>
      <c r="M290" s="329"/>
      <c r="N290" s="329"/>
      <c r="O290" s="329"/>
      <c r="P290" s="329"/>
      <c r="Q290" s="329"/>
      <c r="R290" s="329"/>
      <c r="S290" s="329"/>
    </row>
    <row r="291" spans="1:19" s="322" customFormat="1" ht="21.6" customHeight="1">
      <c r="B291" s="351"/>
      <c r="C291" s="352"/>
      <c r="D291" s="352"/>
      <c r="E291" s="352"/>
      <c r="F291" s="352"/>
      <c r="G291" s="353"/>
      <c r="H291" s="354"/>
      <c r="J291" s="328"/>
      <c r="K291" s="328"/>
    </row>
    <row r="292" spans="1:19" s="299" customFormat="1" ht="60" customHeight="1">
      <c r="A292" s="355"/>
      <c r="B292" s="472" t="s">
        <v>229</v>
      </c>
      <c r="C292" s="472"/>
      <c r="D292" s="472"/>
      <c r="E292" s="472"/>
      <c r="F292" s="472"/>
      <c r="G292" s="472"/>
      <c r="H292" s="472"/>
      <c r="I292" s="355"/>
      <c r="J292" s="298"/>
      <c r="K292" s="298"/>
      <c r="L292" s="286"/>
      <c r="M292" s="286"/>
      <c r="N292" s="286"/>
      <c r="O292" s="286"/>
      <c r="P292" s="286"/>
      <c r="Q292" s="286"/>
      <c r="R292" s="286"/>
      <c r="S292" s="286"/>
    </row>
    <row r="293" spans="1:19" s="290" customFormat="1" ht="27.75" customHeight="1" thickBot="1">
      <c r="A293" s="300" t="s">
        <v>230</v>
      </c>
      <c r="B293" s="457" t="s">
        <v>231</v>
      </c>
      <c r="C293" s="457"/>
      <c r="D293" s="457"/>
      <c r="E293" s="457"/>
      <c r="F293" s="457"/>
      <c r="G293" s="457"/>
      <c r="H293" s="457"/>
      <c r="I293" s="356"/>
      <c r="J293" s="301"/>
      <c r="K293" s="301"/>
      <c r="L293" s="302"/>
      <c r="M293" s="302"/>
      <c r="N293" s="302"/>
      <c r="O293" s="302"/>
      <c r="P293" s="302"/>
      <c r="Q293" s="302"/>
      <c r="R293" s="302"/>
      <c r="S293" s="302"/>
    </row>
    <row r="294" spans="1:19" s="290" customFormat="1" ht="60" customHeight="1">
      <c r="B294" s="484" t="s">
        <v>147</v>
      </c>
      <c r="C294" s="496" t="s">
        <v>232</v>
      </c>
      <c r="D294" s="497"/>
      <c r="E294" s="497"/>
      <c r="F294" s="498"/>
      <c r="G294" s="492" t="s">
        <v>199</v>
      </c>
      <c r="H294" s="494" t="s">
        <v>23</v>
      </c>
      <c r="J294" s="301"/>
      <c r="K294" s="301"/>
      <c r="L294" s="302"/>
      <c r="M294" s="302"/>
      <c r="N294" s="302"/>
      <c r="O294" s="302"/>
      <c r="P294" s="302"/>
      <c r="Q294" s="302"/>
      <c r="R294" s="302"/>
      <c r="S294" s="302"/>
    </row>
    <row r="295" spans="1:19" s="290" customFormat="1" ht="80.099999999999994" customHeight="1" thickBot="1">
      <c r="B295" s="485"/>
      <c r="C295" s="228" t="s">
        <v>233</v>
      </c>
      <c r="D295" s="228" t="s">
        <v>234</v>
      </c>
      <c r="E295" s="228" t="s">
        <v>235</v>
      </c>
      <c r="F295" s="228" t="s">
        <v>236</v>
      </c>
      <c r="G295" s="493"/>
      <c r="H295" s="495"/>
      <c r="J295" s="301"/>
      <c r="K295" s="301"/>
      <c r="L295" s="302"/>
      <c r="M295" s="302"/>
      <c r="N295" s="302"/>
      <c r="O295" s="302"/>
      <c r="P295" s="302"/>
      <c r="Q295" s="302"/>
      <c r="R295" s="302"/>
      <c r="S295" s="302"/>
    </row>
    <row r="296" spans="1:19" s="290" customFormat="1" ht="20.100000000000001" customHeight="1">
      <c r="B296" s="304" t="s">
        <v>17</v>
      </c>
      <c r="C296" s="305">
        <v>96.705044464683652</v>
      </c>
      <c r="D296" s="305">
        <v>96.086760128104913</v>
      </c>
      <c r="E296" s="305">
        <v>49.788299203791972</v>
      </c>
      <c r="F296" s="305">
        <v>98.519902691217766</v>
      </c>
      <c r="G296" s="306">
        <v>37553</v>
      </c>
      <c r="H296" s="307" t="s">
        <v>18</v>
      </c>
      <c r="J296" s="301"/>
      <c r="K296" s="301"/>
      <c r="L296" s="302"/>
      <c r="M296" s="302"/>
      <c r="N296" s="302"/>
      <c r="O296" s="302"/>
      <c r="P296" s="302"/>
      <c r="Q296" s="302"/>
      <c r="R296" s="302"/>
      <c r="S296" s="302"/>
    </row>
    <row r="297" spans="1:19" s="290" customFormat="1" ht="20.100000000000001" customHeight="1">
      <c r="B297" s="308" t="s">
        <v>15</v>
      </c>
      <c r="C297" s="309">
        <v>88.763035293897488</v>
      </c>
      <c r="D297" s="309">
        <v>92.851574921703261</v>
      </c>
      <c r="E297" s="309">
        <v>4.6736375158428389</v>
      </c>
      <c r="F297" s="309">
        <v>95.847338299225427</v>
      </c>
      <c r="G297" s="310">
        <v>6312</v>
      </c>
      <c r="H297" s="311" t="s">
        <v>16</v>
      </c>
      <c r="J297" s="301"/>
      <c r="K297" s="301"/>
      <c r="L297" s="302"/>
      <c r="M297" s="302"/>
      <c r="N297" s="302"/>
      <c r="O297" s="302"/>
      <c r="P297" s="302"/>
      <c r="Q297" s="302"/>
      <c r="R297" s="302"/>
      <c r="S297" s="302"/>
    </row>
    <row r="298" spans="1:19" s="290" customFormat="1" ht="20.100000000000001" customHeight="1">
      <c r="B298" s="304" t="s">
        <v>73</v>
      </c>
      <c r="C298" s="305">
        <v>92.318649738876118</v>
      </c>
      <c r="D298" s="305">
        <v>95.803527393133521</v>
      </c>
      <c r="E298" s="305">
        <v>37.68520767549186</v>
      </c>
      <c r="F298" s="305">
        <v>98.125271464946366</v>
      </c>
      <c r="G298" s="306">
        <v>8234</v>
      </c>
      <c r="H298" s="307" t="s">
        <v>75</v>
      </c>
      <c r="J298" s="301"/>
      <c r="K298" s="301"/>
      <c r="L298" s="302"/>
      <c r="M298" s="302"/>
      <c r="N298" s="302"/>
      <c r="O298" s="302"/>
      <c r="P298" s="302"/>
      <c r="Q298" s="302"/>
      <c r="R298" s="302"/>
      <c r="S298" s="302"/>
    </row>
    <row r="299" spans="1:19" s="290" customFormat="1" ht="20.100000000000001" customHeight="1">
      <c r="B299" s="308" t="s">
        <v>76</v>
      </c>
      <c r="C299" s="309">
        <v>58.473617537786794</v>
      </c>
      <c r="D299" s="309">
        <v>94.702271252024772</v>
      </c>
      <c r="E299" s="309">
        <v>4.0309155766944116</v>
      </c>
      <c r="F299" s="309">
        <v>97.064227809512971</v>
      </c>
      <c r="G299" s="310">
        <v>8410</v>
      </c>
      <c r="H299" s="311" t="s">
        <v>72</v>
      </c>
      <c r="J299" s="301"/>
      <c r="K299" s="301"/>
      <c r="L299" s="302"/>
      <c r="M299" s="302"/>
      <c r="N299" s="302"/>
      <c r="O299" s="302"/>
      <c r="P299" s="302"/>
      <c r="Q299" s="302"/>
      <c r="R299" s="302"/>
      <c r="S299" s="302"/>
    </row>
    <row r="300" spans="1:19" s="290" customFormat="1" ht="20.100000000000001" customHeight="1">
      <c r="B300" s="304" t="s">
        <v>13</v>
      </c>
      <c r="C300" s="305">
        <v>55.538954198741877</v>
      </c>
      <c r="D300" s="305">
        <v>91.693412990481136</v>
      </c>
      <c r="E300" s="305">
        <v>4.769163763066202</v>
      </c>
      <c r="F300" s="305">
        <v>94.474840662747056</v>
      </c>
      <c r="G300" s="306">
        <v>4592</v>
      </c>
      <c r="H300" s="307" t="s">
        <v>14</v>
      </c>
      <c r="J300" s="301"/>
      <c r="K300" s="301"/>
      <c r="L300" s="302"/>
      <c r="M300" s="302"/>
      <c r="N300" s="302"/>
      <c r="O300" s="302"/>
      <c r="P300" s="302"/>
      <c r="Q300" s="302"/>
      <c r="R300" s="302"/>
      <c r="S300" s="302"/>
    </row>
    <row r="301" spans="1:19" s="290" customFormat="1" ht="20.100000000000001" customHeight="1">
      <c r="B301" s="308" t="s">
        <v>11</v>
      </c>
      <c r="C301" s="309">
        <v>84.604297023896748</v>
      </c>
      <c r="D301" s="309">
        <v>94.166171108024642</v>
      </c>
      <c r="E301" s="309">
        <v>9.2108017584257897</v>
      </c>
      <c r="F301" s="309">
        <v>97.262173018743312</v>
      </c>
      <c r="G301" s="310">
        <v>19108</v>
      </c>
      <c r="H301" s="311" t="s">
        <v>12</v>
      </c>
      <c r="J301" s="301"/>
      <c r="K301" s="301"/>
      <c r="L301" s="302"/>
      <c r="M301" s="302"/>
      <c r="N301" s="302"/>
      <c r="O301" s="302"/>
      <c r="P301" s="302"/>
      <c r="Q301" s="302"/>
      <c r="R301" s="302"/>
      <c r="S301" s="302"/>
    </row>
    <row r="302" spans="1:19" s="290" customFormat="1" ht="20.100000000000001" customHeight="1">
      <c r="B302" s="304" t="s">
        <v>77</v>
      </c>
      <c r="C302" s="305">
        <v>94.764160164691432</v>
      </c>
      <c r="D302" s="305">
        <v>95.954976218788858</v>
      </c>
      <c r="E302" s="305">
        <v>18.276069921639543</v>
      </c>
      <c r="F302" s="305">
        <v>98.371840763199955</v>
      </c>
      <c r="G302" s="306">
        <v>8295</v>
      </c>
      <c r="H302" s="307" t="s">
        <v>24</v>
      </c>
      <c r="J302" s="301"/>
      <c r="K302" s="301"/>
      <c r="L302" s="302"/>
      <c r="M302" s="302"/>
      <c r="N302" s="302"/>
      <c r="O302" s="302"/>
      <c r="P302" s="302"/>
      <c r="Q302" s="302"/>
      <c r="R302" s="302"/>
      <c r="S302" s="302"/>
    </row>
    <row r="303" spans="1:19" s="290" customFormat="1" ht="20.100000000000001" customHeight="1">
      <c r="B303" s="308" t="s">
        <v>10</v>
      </c>
      <c r="C303" s="309">
        <v>66.71991385874405</v>
      </c>
      <c r="D303" s="309">
        <v>93.53017370448525</v>
      </c>
      <c r="E303" s="309">
        <v>12.697037935215661</v>
      </c>
      <c r="F303" s="309">
        <v>97.746666073738766</v>
      </c>
      <c r="G303" s="310">
        <v>23092</v>
      </c>
      <c r="H303" s="311" t="s">
        <v>74</v>
      </c>
      <c r="J303" s="301"/>
      <c r="K303" s="301"/>
      <c r="L303" s="302"/>
      <c r="M303" s="302"/>
      <c r="N303" s="302"/>
      <c r="O303" s="302"/>
      <c r="P303" s="302"/>
      <c r="Q303" s="302"/>
      <c r="R303" s="302"/>
      <c r="S303" s="302"/>
    </row>
    <row r="304" spans="1:19" s="290" customFormat="1" ht="20.100000000000001" customHeight="1">
      <c r="B304" s="304" t="s">
        <v>8</v>
      </c>
      <c r="C304" s="305">
        <v>71.4734235304457</v>
      </c>
      <c r="D304" s="305">
        <v>95.6233547490462</v>
      </c>
      <c r="E304" s="305">
        <v>11.091881686595343</v>
      </c>
      <c r="F304" s="305">
        <v>98.434147390521332</v>
      </c>
      <c r="G304" s="306">
        <v>6356</v>
      </c>
      <c r="H304" s="307" t="s">
        <v>9</v>
      </c>
      <c r="J304" s="301"/>
      <c r="K304" s="301"/>
      <c r="L304" s="302"/>
      <c r="M304" s="302"/>
      <c r="N304" s="302"/>
      <c r="O304" s="302"/>
      <c r="P304" s="302"/>
      <c r="Q304" s="302"/>
      <c r="R304" s="302"/>
      <c r="S304" s="302"/>
    </row>
    <row r="305" spans="1:19" s="290" customFormat="1" ht="20.100000000000001" customHeight="1">
      <c r="B305" s="308" t="s">
        <v>6</v>
      </c>
      <c r="C305" s="309">
        <v>72.836561001036387</v>
      </c>
      <c r="D305" s="309">
        <v>95.772188041004441</v>
      </c>
      <c r="E305" s="309">
        <v>10.964119158656134</v>
      </c>
      <c r="F305" s="309">
        <v>98.32004614010377</v>
      </c>
      <c r="G305" s="310">
        <v>10507</v>
      </c>
      <c r="H305" s="311" t="s">
        <v>7</v>
      </c>
      <c r="J305" s="301"/>
      <c r="K305" s="301"/>
      <c r="L305" s="302"/>
      <c r="M305" s="302"/>
      <c r="N305" s="302"/>
      <c r="O305" s="302"/>
      <c r="P305" s="302"/>
      <c r="Q305" s="302"/>
      <c r="R305" s="302"/>
      <c r="S305" s="302"/>
    </row>
    <row r="306" spans="1:19" s="290" customFormat="1" ht="20.100000000000001" customHeight="1">
      <c r="B306" s="304" t="s">
        <v>4</v>
      </c>
      <c r="C306" s="305">
        <v>86.939357772235766</v>
      </c>
      <c r="D306" s="305">
        <v>94.350390507135486</v>
      </c>
      <c r="E306" s="305">
        <v>32.329149232914922</v>
      </c>
      <c r="F306" s="305">
        <v>97.744815956905612</v>
      </c>
      <c r="G306" s="306">
        <v>14340</v>
      </c>
      <c r="H306" s="307" t="s">
        <v>5</v>
      </c>
      <c r="J306" s="301"/>
      <c r="K306" s="301"/>
      <c r="L306" s="302"/>
      <c r="M306" s="302"/>
      <c r="N306" s="302"/>
      <c r="O306" s="302"/>
      <c r="P306" s="302"/>
      <c r="Q306" s="302"/>
      <c r="R306" s="302"/>
      <c r="S306" s="302"/>
    </row>
    <row r="307" spans="1:19" s="290" customFormat="1" ht="20.100000000000001" customHeight="1">
      <c r="B307" s="308" t="s">
        <v>2</v>
      </c>
      <c r="C307" s="309">
        <v>90.814976804976538</v>
      </c>
      <c r="D307" s="309">
        <v>94.790139715551447</v>
      </c>
      <c r="E307" s="309">
        <v>9.4998953756015911</v>
      </c>
      <c r="F307" s="309">
        <v>97.704124437332879</v>
      </c>
      <c r="G307" s="310">
        <v>9558</v>
      </c>
      <c r="H307" s="311" t="s">
        <v>3</v>
      </c>
      <c r="J307" s="301"/>
      <c r="K307" s="301"/>
      <c r="L307" s="302"/>
      <c r="M307" s="302"/>
      <c r="N307" s="302"/>
      <c r="O307" s="302"/>
      <c r="P307" s="302"/>
      <c r="Q307" s="302"/>
      <c r="R307" s="302"/>
      <c r="S307" s="302"/>
    </row>
    <row r="308" spans="1:19" s="290" customFormat="1" ht="20.100000000000001" customHeight="1">
      <c r="B308" s="304" t="s">
        <v>0</v>
      </c>
      <c r="C308" s="305">
        <v>88.714887582957246</v>
      </c>
      <c r="D308" s="305">
        <v>95.779823677557005</v>
      </c>
      <c r="E308" s="305">
        <v>32.71308523409364</v>
      </c>
      <c r="F308" s="305">
        <v>98.539586410299719</v>
      </c>
      <c r="G308" s="306">
        <v>8330</v>
      </c>
      <c r="H308" s="307" t="s">
        <v>1</v>
      </c>
      <c r="J308" s="301"/>
      <c r="K308" s="301"/>
      <c r="L308" s="302"/>
      <c r="M308" s="302"/>
      <c r="N308" s="302"/>
      <c r="O308" s="302"/>
      <c r="P308" s="302"/>
      <c r="Q308" s="302"/>
      <c r="R308" s="302"/>
      <c r="S308" s="302"/>
    </row>
    <row r="309" spans="1:19" s="290" customFormat="1" ht="20.100000000000001" customHeight="1">
      <c r="B309" s="312" t="s">
        <v>26</v>
      </c>
      <c r="C309" s="313">
        <v>83.282009037302487</v>
      </c>
      <c r="D309" s="313">
        <v>94.887522073533972</v>
      </c>
      <c r="E309" s="313">
        <v>23.673392556789548</v>
      </c>
      <c r="F309" s="313">
        <v>97.818905264529789</v>
      </c>
      <c r="G309" s="314">
        <v>164687</v>
      </c>
      <c r="H309" s="315" t="s">
        <v>25</v>
      </c>
      <c r="J309" s="301"/>
      <c r="K309" s="301"/>
      <c r="L309" s="302"/>
      <c r="M309" s="302"/>
      <c r="N309" s="302"/>
      <c r="O309" s="302"/>
      <c r="P309" s="302"/>
      <c r="Q309" s="302"/>
      <c r="R309" s="302"/>
      <c r="S309" s="302"/>
    </row>
    <row r="310" spans="1:19" s="357" customFormat="1" ht="20.100000000000001" customHeight="1" thickBot="1">
      <c r="B310" s="316" t="s">
        <v>28</v>
      </c>
      <c r="C310" s="317">
        <v>82.26</v>
      </c>
      <c r="D310" s="317">
        <v>94.656581855614277</v>
      </c>
      <c r="E310" s="317">
        <v>30.27</v>
      </c>
      <c r="F310" s="358">
        <v>97.656938814323169</v>
      </c>
      <c r="G310" s="318">
        <f t="shared" ref="G310" si="0">+H230</f>
        <v>2339845</v>
      </c>
      <c r="H310" s="319" t="s">
        <v>158</v>
      </c>
      <c r="J310" s="359"/>
      <c r="K310" s="359"/>
      <c r="L310" s="360"/>
      <c r="M310" s="360"/>
      <c r="N310" s="360"/>
      <c r="O310" s="360"/>
      <c r="P310" s="360"/>
      <c r="Q310" s="360"/>
      <c r="R310" s="360"/>
      <c r="S310" s="360"/>
    </row>
    <row r="311" spans="1:19" s="291" customFormat="1" ht="21.6" customHeight="1">
      <c r="A311" s="292"/>
      <c r="B311" s="294"/>
      <c r="C311" s="294"/>
      <c r="D311" s="294"/>
      <c r="E311" s="294"/>
      <c r="F311" s="295"/>
      <c r="G311" s="296"/>
      <c r="H311" s="320"/>
      <c r="I311" s="320"/>
      <c r="J311" s="361"/>
      <c r="K311" s="361"/>
      <c r="L311" s="362"/>
      <c r="M311" s="362"/>
      <c r="N311" s="362"/>
      <c r="O311" s="362"/>
      <c r="P311" s="362"/>
      <c r="Q311" s="362"/>
      <c r="R311" s="362"/>
      <c r="S311" s="362"/>
    </row>
    <row r="312" spans="1:19" s="291" customFormat="1" ht="21.6" customHeight="1">
      <c r="A312" s="292"/>
      <c r="B312" s="294"/>
      <c r="C312" s="294"/>
      <c r="D312" s="294"/>
      <c r="E312" s="294"/>
      <c r="F312" s="295"/>
      <c r="G312" s="296"/>
      <c r="H312" s="320"/>
      <c r="I312" s="320"/>
      <c r="J312" s="361"/>
      <c r="K312" s="361"/>
      <c r="L312" s="362"/>
      <c r="M312" s="362"/>
      <c r="N312" s="362"/>
      <c r="O312" s="362"/>
      <c r="P312" s="362"/>
      <c r="Q312" s="362"/>
      <c r="R312" s="362"/>
      <c r="S312" s="362"/>
    </row>
    <row r="313" spans="1:19" s="291" customFormat="1" ht="21.6" customHeight="1">
      <c r="A313" s="292"/>
      <c r="B313" s="294"/>
      <c r="C313" s="294"/>
      <c r="D313" s="294"/>
      <c r="E313" s="294"/>
      <c r="F313" s="295"/>
      <c r="G313" s="296"/>
      <c r="H313" s="320"/>
      <c r="I313" s="320"/>
      <c r="J313" s="361"/>
      <c r="K313" s="361"/>
      <c r="L313" s="362"/>
      <c r="M313" s="362"/>
      <c r="N313" s="362"/>
      <c r="O313" s="362"/>
      <c r="P313" s="362"/>
      <c r="Q313" s="362"/>
      <c r="R313" s="362"/>
      <c r="S313" s="362"/>
    </row>
    <row r="314" spans="1:19" s="291" customFormat="1" ht="21.6" customHeight="1">
      <c r="A314" s="292"/>
      <c r="B314" s="294"/>
      <c r="C314" s="294"/>
      <c r="D314" s="294"/>
      <c r="E314" s="294"/>
      <c r="F314" s="295"/>
      <c r="G314" s="296"/>
      <c r="H314" s="320"/>
      <c r="I314" s="320"/>
      <c r="J314" s="361"/>
      <c r="K314" s="361"/>
      <c r="L314" s="362"/>
      <c r="M314" s="362"/>
      <c r="N314" s="362"/>
      <c r="O314" s="362"/>
      <c r="P314" s="362"/>
      <c r="Q314" s="362"/>
      <c r="R314" s="362"/>
      <c r="S314" s="362"/>
    </row>
    <row r="315" spans="1:19" s="291" customFormat="1" ht="21.6" customHeight="1">
      <c r="A315" s="292"/>
      <c r="B315" s="294"/>
      <c r="C315" s="294"/>
      <c r="D315" s="294"/>
      <c r="E315" s="294"/>
      <c r="F315" s="295"/>
      <c r="G315" s="296"/>
      <c r="H315" s="320"/>
      <c r="I315" s="320"/>
      <c r="J315" s="361"/>
      <c r="K315" s="361"/>
      <c r="L315" s="362"/>
      <c r="M315" s="362"/>
      <c r="N315" s="362"/>
      <c r="O315" s="362"/>
      <c r="P315" s="362"/>
      <c r="Q315" s="362"/>
      <c r="R315" s="362"/>
      <c r="S315" s="362"/>
    </row>
    <row r="316" spans="1:19" s="291" customFormat="1" ht="21.6" customHeight="1">
      <c r="A316" s="292"/>
      <c r="B316" s="294"/>
      <c r="C316" s="294"/>
      <c r="D316" s="294"/>
      <c r="E316" s="294"/>
      <c r="F316" s="295"/>
      <c r="G316" s="296"/>
      <c r="H316" s="320"/>
      <c r="I316" s="320"/>
      <c r="J316" s="361"/>
      <c r="K316" s="361"/>
      <c r="L316" s="362"/>
      <c r="M316" s="362"/>
      <c r="N316" s="362"/>
      <c r="O316" s="362"/>
      <c r="P316" s="362"/>
      <c r="Q316" s="362"/>
      <c r="R316" s="362"/>
      <c r="S316" s="362"/>
    </row>
    <row r="317" spans="1:19" s="291" customFormat="1" ht="21.6" customHeight="1">
      <c r="A317" s="292"/>
      <c r="B317" s="294"/>
      <c r="C317" s="294"/>
      <c r="D317" s="294"/>
      <c r="E317" s="294"/>
      <c r="F317" s="295"/>
      <c r="G317" s="296"/>
      <c r="H317" s="320"/>
      <c r="I317" s="320"/>
      <c r="J317" s="361"/>
      <c r="K317" s="361"/>
      <c r="L317" s="362"/>
      <c r="M317" s="362"/>
      <c r="N317" s="362"/>
      <c r="O317" s="362"/>
      <c r="P317" s="362"/>
      <c r="Q317" s="362"/>
      <c r="R317" s="362"/>
      <c r="S317" s="362"/>
    </row>
    <row r="318" spans="1:19" s="291" customFormat="1" ht="21.6" customHeight="1">
      <c r="A318" s="292"/>
      <c r="B318" s="294"/>
      <c r="C318" s="294"/>
      <c r="D318" s="294"/>
      <c r="E318" s="294"/>
      <c r="F318" s="295"/>
      <c r="G318" s="296"/>
      <c r="H318" s="320"/>
      <c r="I318" s="320"/>
      <c r="J318" s="361"/>
      <c r="K318" s="361"/>
      <c r="L318" s="362"/>
      <c r="M318" s="362"/>
      <c r="N318" s="362"/>
      <c r="O318" s="362"/>
      <c r="P318" s="362"/>
      <c r="Q318" s="362"/>
      <c r="R318" s="362"/>
      <c r="S318" s="362"/>
    </row>
    <row r="319" spans="1:19" s="291" customFormat="1" ht="21.6" customHeight="1">
      <c r="A319" s="292"/>
      <c r="B319" s="294"/>
      <c r="C319" s="294"/>
      <c r="D319" s="294"/>
      <c r="E319" s="294"/>
      <c r="F319" s="295"/>
      <c r="G319" s="296"/>
      <c r="H319" s="320"/>
      <c r="I319" s="320"/>
      <c r="J319" s="361"/>
      <c r="K319" s="361"/>
      <c r="L319" s="362"/>
      <c r="M319" s="362"/>
      <c r="N319" s="362"/>
      <c r="O319" s="362"/>
      <c r="P319" s="362"/>
      <c r="Q319" s="362"/>
      <c r="R319" s="362"/>
      <c r="S319" s="362"/>
    </row>
    <row r="320" spans="1:19" s="291" customFormat="1" ht="21.6" customHeight="1">
      <c r="A320" s="292"/>
      <c r="B320" s="294"/>
      <c r="C320" s="294"/>
      <c r="D320" s="294"/>
      <c r="E320" s="294"/>
      <c r="F320" s="295"/>
      <c r="G320" s="296"/>
      <c r="H320" s="320"/>
      <c r="I320" s="320"/>
      <c r="J320" s="361"/>
      <c r="K320" s="361"/>
      <c r="L320" s="362"/>
      <c r="M320" s="362"/>
      <c r="N320" s="362"/>
      <c r="O320" s="362"/>
      <c r="P320" s="362"/>
      <c r="Q320" s="362"/>
      <c r="R320" s="362"/>
      <c r="S320" s="362"/>
    </row>
    <row r="321" spans="1:19" s="291" customFormat="1" ht="21.6" customHeight="1">
      <c r="A321" s="292"/>
      <c r="B321" s="294"/>
      <c r="C321" s="294"/>
      <c r="D321" s="294"/>
      <c r="E321" s="294"/>
      <c r="F321" s="295"/>
      <c r="G321" s="296"/>
      <c r="H321" s="320"/>
      <c r="I321" s="320"/>
      <c r="J321" s="361"/>
      <c r="K321" s="361"/>
      <c r="L321" s="362"/>
      <c r="M321" s="362"/>
      <c r="N321" s="362"/>
      <c r="O321" s="362"/>
      <c r="P321" s="362"/>
      <c r="Q321" s="362"/>
      <c r="R321" s="362"/>
      <c r="S321" s="362"/>
    </row>
    <row r="322" spans="1:19" s="291" customFormat="1" ht="21.6" customHeight="1">
      <c r="A322" s="292"/>
      <c r="B322" s="294"/>
      <c r="C322" s="294"/>
      <c r="D322" s="294"/>
      <c r="E322" s="294"/>
      <c r="F322" s="295"/>
      <c r="G322" s="296"/>
      <c r="H322" s="320"/>
      <c r="I322" s="320"/>
      <c r="J322" s="361"/>
      <c r="K322" s="361"/>
      <c r="L322" s="362"/>
      <c r="M322" s="362"/>
      <c r="N322" s="362"/>
      <c r="O322" s="362"/>
      <c r="P322" s="362"/>
      <c r="Q322" s="362"/>
      <c r="R322" s="362"/>
      <c r="S322" s="362"/>
    </row>
    <row r="323" spans="1:19" s="291" customFormat="1" ht="21.6" customHeight="1">
      <c r="A323" s="292"/>
      <c r="B323" s="294"/>
      <c r="C323" s="294"/>
      <c r="D323" s="294"/>
      <c r="E323" s="294"/>
      <c r="F323" s="295"/>
      <c r="G323" s="296"/>
      <c r="H323" s="320"/>
      <c r="I323" s="320"/>
      <c r="J323" s="361"/>
      <c r="K323" s="361"/>
      <c r="L323" s="362"/>
      <c r="M323" s="362"/>
      <c r="N323" s="362"/>
      <c r="O323" s="362"/>
      <c r="P323" s="362"/>
      <c r="Q323" s="362"/>
      <c r="R323" s="362"/>
      <c r="S323" s="362"/>
    </row>
    <row r="324" spans="1:19" s="291" customFormat="1" ht="21.6" customHeight="1">
      <c r="A324" s="292"/>
      <c r="B324" s="294"/>
      <c r="C324" s="294"/>
      <c r="D324" s="294"/>
      <c r="E324" s="294"/>
      <c r="F324" s="295"/>
      <c r="G324" s="296"/>
      <c r="H324" s="320"/>
      <c r="I324" s="320"/>
      <c r="J324" s="361"/>
      <c r="K324" s="361"/>
      <c r="L324" s="362"/>
      <c r="M324" s="362"/>
      <c r="N324" s="362"/>
      <c r="O324" s="362"/>
      <c r="P324" s="362"/>
      <c r="Q324" s="362"/>
      <c r="R324" s="362"/>
      <c r="S324" s="362"/>
    </row>
    <row r="325" spans="1:19" s="291" customFormat="1" ht="21.6" customHeight="1">
      <c r="A325" s="292"/>
      <c r="B325" s="294"/>
      <c r="C325" s="294"/>
      <c r="D325" s="294"/>
      <c r="E325" s="294"/>
      <c r="F325" s="295"/>
      <c r="G325" s="296"/>
      <c r="H325" s="320"/>
      <c r="I325" s="320"/>
      <c r="J325" s="361"/>
      <c r="K325" s="361"/>
      <c r="L325" s="362"/>
      <c r="M325" s="362"/>
      <c r="N325" s="362"/>
      <c r="O325" s="362"/>
      <c r="P325" s="362"/>
      <c r="Q325" s="362"/>
      <c r="R325" s="362"/>
      <c r="S325" s="362"/>
    </row>
    <row r="326" spans="1:19" s="291" customFormat="1" ht="21.6" customHeight="1">
      <c r="A326" s="292"/>
      <c r="B326" s="294"/>
      <c r="C326" s="294"/>
      <c r="D326" s="294"/>
      <c r="E326" s="294"/>
      <c r="F326" s="295"/>
      <c r="G326" s="296"/>
      <c r="H326" s="320"/>
      <c r="I326" s="320"/>
      <c r="J326" s="361"/>
      <c r="K326" s="361"/>
      <c r="L326" s="362"/>
      <c r="M326" s="362"/>
      <c r="N326" s="362"/>
      <c r="O326" s="362"/>
      <c r="P326" s="362"/>
      <c r="Q326" s="362"/>
      <c r="R326" s="362"/>
      <c r="S326" s="362"/>
    </row>
    <row r="327" spans="1:19" s="291" customFormat="1" ht="21.6" customHeight="1">
      <c r="A327" s="292"/>
      <c r="B327" s="294"/>
      <c r="C327" s="294"/>
      <c r="D327" s="294"/>
      <c r="E327" s="294"/>
      <c r="F327" s="295"/>
      <c r="G327" s="296"/>
      <c r="H327" s="320"/>
      <c r="I327" s="320"/>
      <c r="J327" s="361"/>
      <c r="K327" s="361"/>
      <c r="L327" s="362"/>
      <c r="M327" s="362"/>
      <c r="N327" s="362"/>
      <c r="O327" s="362"/>
      <c r="P327" s="362"/>
      <c r="Q327" s="362"/>
      <c r="R327" s="362"/>
      <c r="S327" s="362"/>
    </row>
    <row r="328" spans="1:19" s="291" customFormat="1" ht="21.6" customHeight="1">
      <c r="A328" s="292"/>
      <c r="B328" s="294"/>
      <c r="C328" s="294"/>
      <c r="D328" s="294"/>
      <c r="E328" s="294"/>
      <c r="F328" s="295"/>
      <c r="G328" s="296"/>
      <c r="H328" s="320"/>
      <c r="I328" s="320"/>
      <c r="J328" s="361"/>
      <c r="K328" s="361"/>
      <c r="L328" s="362"/>
      <c r="M328" s="362"/>
      <c r="N328" s="362"/>
      <c r="O328" s="362"/>
      <c r="P328" s="362"/>
      <c r="Q328" s="362"/>
      <c r="R328" s="362"/>
      <c r="S328" s="362"/>
    </row>
    <row r="329" spans="1:19" s="299" customFormat="1" ht="60" customHeight="1">
      <c r="A329" s="474" t="s">
        <v>237</v>
      </c>
      <c r="B329" s="474"/>
      <c r="C329" s="474"/>
      <c r="D329" s="474"/>
      <c r="E329" s="474"/>
      <c r="F329" s="474"/>
      <c r="G329" s="474"/>
      <c r="H329" s="474"/>
      <c r="I329" s="474"/>
      <c r="J329" s="363"/>
      <c r="K329" s="363"/>
      <c r="L329" s="364"/>
      <c r="M329" s="364"/>
      <c r="N329" s="364"/>
      <c r="O329" s="286"/>
      <c r="P329" s="286"/>
      <c r="Q329" s="286"/>
      <c r="R329" s="286"/>
    </row>
    <row r="330" spans="1:19" s="290" customFormat="1" ht="29.25" customHeight="1" thickBot="1">
      <c r="A330" s="499" t="s">
        <v>238</v>
      </c>
      <c r="B330" s="457"/>
      <c r="C330" s="457"/>
      <c r="D330" s="457"/>
      <c r="E330" s="457"/>
      <c r="F330" s="457"/>
      <c r="G330" s="457"/>
      <c r="H330" s="457"/>
      <c r="I330" s="457"/>
      <c r="J330" s="365"/>
      <c r="K330" s="365"/>
      <c r="L330" s="366"/>
      <c r="M330" s="366"/>
      <c r="N330" s="366"/>
      <c r="O330" s="302"/>
      <c r="P330" s="302"/>
      <c r="Q330" s="302"/>
      <c r="R330" s="302"/>
    </row>
    <row r="331" spans="1:19" s="290" customFormat="1" ht="60" customHeight="1">
      <c r="A331" s="500" t="s">
        <v>147</v>
      </c>
      <c r="B331" s="501" t="s">
        <v>239</v>
      </c>
      <c r="C331" s="502"/>
      <c r="D331" s="502"/>
      <c r="E331" s="501" t="s">
        <v>240</v>
      </c>
      <c r="F331" s="502"/>
      <c r="G331" s="502"/>
      <c r="H331" s="492" t="s">
        <v>199</v>
      </c>
      <c r="I331" s="494" t="s">
        <v>23</v>
      </c>
      <c r="J331" s="365"/>
      <c r="K331" s="365"/>
      <c r="L331" s="366"/>
      <c r="M331" s="366"/>
      <c r="N331" s="366"/>
      <c r="O331" s="302"/>
      <c r="P331" s="302"/>
      <c r="Q331" s="302"/>
      <c r="R331" s="302"/>
    </row>
    <row r="332" spans="1:19" s="290" customFormat="1" ht="80.099999999999994" customHeight="1" thickBot="1">
      <c r="A332" s="485"/>
      <c r="B332" s="119" t="s">
        <v>241</v>
      </c>
      <c r="C332" s="119" t="s">
        <v>242</v>
      </c>
      <c r="D332" s="119" t="s">
        <v>243</v>
      </c>
      <c r="E332" s="119" t="s">
        <v>241</v>
      </c>
      <c r="F332" s="119" t="s">
        <v>242</v>
      </c>
      <c r="G332" s="119" t="s">
        <v>243</v>
      </c>
      <c r="H332" s="493"/>
      <c r="I332" s="495"/>
      <c r="J332" s="365"/>
      <c r="K332" s="365"/>
      <c r="L332" s="366"/>
      <c r="M332" s="366"/>
      <c r="N332" s="366"/>
      <c r="O332" s="302"/>
      <c r="P332" s="302"/>
      <c r="Q332" s="302"/>
      <c r="R332" s="302"/>
    </row>
    <row r="333" spans="1:19" s="371" customFormat="1" ht="20.100000000000001" customHeight="1" thickBot="1">
      <c r="A333" s="333" t="s">
        <v>17</v>
      </c>
      <c r="B333" s="367">
        <v>496.88743484772601</v>
      </c>
      <c r="C333" s="367">
        <v>108.62811156761882</v>
      </c>
      <c r="D333" s="367">
        <v>1248.8463070778062</v>
      </c>
      <c r="E333" s="334">
        <v>98.676836910906474</v>
      </c>
      <c r="F333" s="334">
        <v>99.71073386529001</v>
      </c>
      <c r="G333" s="334">
        <v>96.674443301261334</v>
      </c>
      <c r="H333" s="335">
        <v>37553</v>
      </c>
      <c r="I333" s="336" t="s">
        <v>18</v>
      </c>
      <c r="J333" s="368"/>
      <c r="K333" s="368"/>
      <c r="L333" s="369"/>
      <c r="M333" s="369"/>
      <c r="N333" s="369"/>
      <c r="O333" s="370"/>
      <c r="P333" s="370"/>
      <c r="Q333" s="370"/>
      <c r="R333" s="370"/>
    </row>
    <row r="334" spans="1:19" s="371" customFormat="1" ht="20.100000000000001" customHeight="1" thickBot="1">
      <c r="A334" s="337" t="s">
        <v>15</v>
      </c>
      <c r="B334" s="372">
        <v>321.09979250876381</v>
      </c>
      <c r="C334" s="372">
        <v>162.0475633528265</v>
      </c>
      <c r="D334" s="372">
        <v>963.28735888112055</v>
      </c>
      <c r="E334" s="338">
        <v>94.91286767254843</v>
      </c>
      <c r="F334" s="338">
        <v>97.43270653750281</v>
      </c>
      <c r="G334" s="338">
        <v>84.738793427106302</v>
      </c>
      <c r="H334" s="339">
        <v>6312</v>
      </c>
      <c r="I334" s="340" t="s">
        <v>16</v>
      </c>
      <c r="J334" s="368"/>
      <c r="K334" s="368"/>
      <c r="L334" s="369"/>
      <c r="M334" s="369"/>
      <c r="N334" s="369"/>
      <c r="O334" s="370"/>
      <c r="P334" s="370"/>
      <c r="Q334" s="370"/>
      <c r="R334" s="370"/>
    </row>
    <row r="335" spans="1:19" s="371" customFormat="1" ht="20.100000000000001" customHeight="1" thickBot="1">
      <c r="A335" s="333" t="s">
        <v>73</v>
      </c>
      <c r="B335" s="367">
        <v>129.50692355572414</v>
      </c>
      <c r="C335" s="367">
        <v>50.772271365030413</v>
      </c>
      <c r="D335" s="367">
        <v>666.90898142120795</v>
      </c>
      <c r="E335" s="334">
        <v>98.427168769058483</v>
      </c>
      <c r="F335" s="334">
        <v>99.383382664986257</v>
      </c>
      <c r="G335" s="334">
        <v>91.900546740087378</v>
      </c>
      <c r="H335" s="335">
        <v>8234</v>
      </c>
      <c r="I335" s="336" t="s">
        <v>75</v>
      </c>
      <c r="J335" s="368"/>
      <c r="K335" s="368"/>
      <c r="L335" s="369"/>
      <c r="M335" s="369"/>
      <c r="N335" s="369"/>
      <c r="O335" s="370"/>
      <c r="P335" s="370"/>
      <c r="Q335" s="370"/>
      <c r="R335" s="370"/>
    </row>
    <row r="336" spans="1:19" s="371" customFormat="1" ht="20.100000000000001" customHeight="1" thickBot="1">
      <c r="A336" s="337" t="s">
        <v>76</v>
      </c>
      <c r="B336" s="372">
        <v>368.14291589503603</v>
      </c>
      <c r="C336" s="372">
        <v>462.14172670209274</v>
      </c>
      <c r="D336" s="372">
        <v>1281.5311597760342</v>
      </c>
      <c r="E336" s="338">
        <v>95.622557480439554</v>
      </c>
      <c r="F336" s="338">
        <v>94.504854617097607</v>
      </c>
      <c r="G336" s="338">
        <v>84.761817362949031</v>
      </c>
      <c r="H336" s="339">
        <v>8410</v>
      </c>
      <c r="I336" s="307" t="s">
        <v>72</v>
      </c>
      <c r="J336" s="368"/>
      <c r="K336" s="368"/>
      <c r="L336" s="369"/>
      <c r="M336" s="369"/>
      <c r="N336" s="369"/>
      <c r="O336" s="370"/>
      <c r="P336" s="370"/>
      <c r="Q336" s="370"/>
      <c r="R336" s="370"/>
    </row>
    <row r="337" spans="1:18" s="371" customFormat="1" ht="20.100000000000001" customHeight="1" thickBot="1">
      <c r="A337" s="333" t="s">
        <v>13</v>
      </c>
      <c r="B337" s="367">
        <v>389.47172928908037</v>
      </c>
      <c r="C337" s="367">
        <v>334.59713286713304</v>
      </c>
      <c r="D337" s="367">
        <v>947.15728596514623</v>
      </c>
      <c r="E337" s="334">
        <v>91.51847279422708</v>
      </c>
      <c r="F337" s="334">
        <v>92.713477071708482</v>
      </c>
      <c r="G337" s="334">
        <v>79.373752483337299</v>
      </c>
      <c r="H337" s="335">
        <v>4592</v>
      </c>
      <c r="I337" s="336" t="s">
        <v>14</v>
      </c>
      <c r="J337" s="368"/>
      <c r="K337" s="368"/>
      <c r="L337" s="369"/>
      <c r="M337" s="369"/>
      <c r="N337" s="369"/>
      <c r="O337" s="370"/>
      <c r="P337" s="370"/>
      <c r="Q337" s="370"/>
      <c r="R337" s="370"/>
    </row>
    <row r="338" spans="1:18" s="371" customFormat="1" ht="20.100000000000001" customHeight="1" thickBot="1">
      <c r="A338" s="337" t="s">
        <v>11</v>
      </c>
      <c r="B338" s="372">
        <v>678.2990780957972</v>
      </c>
      <c r="C338" s="372">
        <v>468.29386664711251</v>
      </c>
      <c r="D338" s="372">
        <v>2170.5356556355541</v>
      </c>
      <c r="E338" s="338">
        <v>96.450182760645419</v>
      </c>
      <c r="F338" s="338">
        <v>97.549226153196642</v>
      </c>
      <c r="G338" s="338">
        <v>88.640696799058716</v>
      </c>
      <c r="H338" s="339">
        <v>19108</v>
      </c>
      <c r="I338" s="340" t="s">
        <v>12</v>
      </c>
      <c r="J338" s="368"/>
      <c r="K338" s="368"/>
      <c r="L338" s="369"/>
      <c r="M338" s="369"/>
      <c r="N338" s="369"/>
      <c r="O338" s="370"/>
      <c r="P338" s="370"/>
      <c r="Q338" s="370"/>
      <c r="R338" s="370"/>
    </row>
    <row r="339" spans="1:18" s="371" customFormat="1" ht="20.100000000000001" customHeight="1" thickBot="1">
      <c r="A339" s="333" t="s">
        <v>77</v>
      </c>
      <c r="B339" s="367">
        <v>176.29328118067315</v>
      </c>
      <c r="C339" s="367">
        <v>74.495736135209825</v>
      </c>
      <c r="D339" s="367">
        <v>561.71774243957907</v>
      </c>
      <c r="E339" s="334">
        <v>97.874704265453005</v>
      </c>
      <c r="F339" s="334">
        <v>99.101919998369979</v>
      </c>
      <c r="G339" s="334">
        <v>93.228236980836925</v>
      </c>
      <c r="H339" s="335">
        <v>8295</v>
      </c>
      <c r="I339" s="336" t="s">
        <v>24</v>
      </c>
      <c r="J339" s="368"/>
      <c r="K339" s="368"/>
      <c r="L339" s="369"/>
      <c r="M339" s="369"/>
      <c r="N339" s="369"/>
      <c r="O339" s="370"/>
      <c r="P339" s="370"/>
      <c r="Q339" s="370"/>
      <c r="R339" s="370"/>
    </row>
    <row r="340" spans="1:18" s="371" customFormat="1" ht="20.100000000000001" customHeight="1" thickBot="1">
      <c r="A340" s="337" t="s">
        <v>10</v>
      </c>
      <c r="B340" s="372">
        <v>852.8191383516114</v>
      </c>
      <c r="C340" s="372">
        <v>491.6627581926291</v>
      </c>
      <c r="D340" s="372">
        <v>3414.1735894488106</v>
      </c>
      <c r="E340" s="338">
        <v>96.306863249819529</v>
      </c>
      <c r="F340" s="338">
        <v>97.870852424247644</v>
      </c>
      <c r="G340" s="338">
        <v>85.214907372904776</v>
      </c>
      <c r="H340" s="339">
        <v>23092</v>
      </c>
      <c r="I340" s="340" t="s">
        <v>74</v>
      </c>
      <c r="J340" s="368"/>
      <c r="K340" s="368"/>
      <c r="L340" s="369"/>
      <c r="M340" s="369"/>
      <c r="N340" s="369"/>
      <c r="O340" s="370"/>
      <c r="P340" s="370"/>
      <c r="Q340" s="370"/>
      <c r="R340" s="370"/>
    </row>
    <row r="341" spans="1:18" s="371" customFormat="1" ht="20.100000000000001" customHeight="1" thickBot="1">
      <c r="A341" s="333" t="s">
        <v>8</v>
      </c>
      <c r="B341" s="367">
        <v>147.17937990353207</v>
      </c>
      <c r="C341" s="367">
        <v>56.084664309471144</v>
      </c>
      <c r="D341" s="367">
        <v>295.54416234725818</v>
      </c>
      <c r="E341" s="334">
        <v>97.684402455891671</v>
      </c>
      <c r="F341" s="334">
        <v>99.117610693683588</v>
      </c>
      <c r="G341" s="334">
        <v>95.350154777419291</v>
      </c>
      <c r="H341" s="335">
        <v>6356</v>
      </c>
      <c r="I341" s="336" t="s">
        <v>9</v>
      </c>
      <c r="J341" s="368"/>
      <c r="K341" s="368"/>
      <c r="L341" s="369"/>
      <c r="M341" s="369"/>
      <c r="N341" s="369"/>
      <c r="O341" s="370"/>
      <c r="P341" s="370"/>
      <c r="Q341" s="370"/>
      <c r="R341" s="370"/>
    </row>
    <row r="342" spans="1:18" s="371" customFormat="1" ht="20.100000000000001" customHeight="1" thickBot="1">
      <c r="A342" s="337" t="s">
        <v>6</v>
      </c>
      <c r="B342" s="372">
        <v>183.38952779838027</v>
      </c>
      <c r="C342" s="372">
        <v>95.476586369022741</v>
      </c>
      <c r="D342" s="372">
        <v>442.75460089121981</v>
      </c>
      <c r="E342" s="338">
        <v>98.254596670806322</v>
      </c>
      <c r="F342" s="338">
        <v>99.091304974121769</v>
      </c>
      <c r="G342" s="338">
        <v>95.786098782799726</v>
      </c>
      <c r="H342" s="339">
        <v>10507</v>
      </c>
      <c r="I342" s="340" t="s">
        <v>7</v>
      </c>
      <c r="J342" s="368"/>
      <c r="K342" s="368"/>
      <c r="L342" s="369"/>
      <c r="M342" s="369"/>
      <c r="N342" s="369"/>
      <c r="O342" s="370"/>
      <c r="P342" s="370"/>
      <c r="Q342" s="370"/>
      <c r="R342" s="370"/>
    </row>
    <row r="343" spans="1:18" s="371" customFormat="1" ht="20.100000000000001" customHeight="1" thickBot="1">
      <c r="A343" s="333" t="s">
        <v>4</v>
      </c>
      <c r="B343" s="367">
        <v>253.67554380162875</v>
      </c>
      <c r="C343" s="367">
        <v>142.94753174273214</v>
      </c>
      <c r="D343" s="367">
        <v>1005.7380463480922</v>
      </c>
      <c r="E343" s="334">
        <v>98.230993418398711</v>
      </c>
      <c r="F343" s="334">
        <v>99.0031552877076</v>
      </c>
      <c r="G343" s="334">
        <v>92.986485032440143</v>
      </c>
      <c r="H343" s="335">
        <v>14340</v>
      </c>
      <c r="I343" s="336" t="s">
        <v>5</v>
      </c>
      <c r="J343" s="368"/>
      <c r="K343" s="368"/>
      <c r="L343" s="369"/>
      <c r="M343" s="369"/>
      <c r="N343" s="369"/>
      <c r="O343" s="370"/>
      <c r="P343" s="370"/>
      <c r="Q343" s="370"/>
      <c r="R343" s="370"/>
    </row>
    <row r="344" spans="1:18" s="371" customFormat="1" ht="20.100000000000001" customHeight="1" thickBot="1">
      <c r="A344" s="337" t="s">
        <v>2</v>
      </c>
      <c r="B344" s="372">
        <v>250.51641044045763</v>
      </c>
      <c r="C344" s="372">
        <v>95.578390494843262</v>
      </c>
      <c r="D344" s="372">
        <v>621.94844961156548</v>
      </c>
      <c r="E344" s="338">
        <v>97.378987126591483</v>
      </c>
      <c r="F344" s="338">
        <v>99.000016839350707</v>
      </c>
      <c r="G344" s="338">
        <v>93.492901761754609</v>
      </c>
      <c r="H344" s="339">
        <v>9558</v>
      </c>
      <c r="I344" s="340" t="s">
        <v>3</v>
      </c>
      <c r="J344" s="368"/>
      <c r="K344" s="368"/>
      <c r="L344" s="369"/>
      <c r="M344" s="369"/>
      <c r="N344" s="369"/>
      <c r="O344" s="370"/>
      <c r="P344" s="370"/>
      <c r="Q344" s="370"/>
      <c r="R344" s="370"/>
    </row>
    <row r="345" spans="1:18" s="371" customFormat="1" ht="20.100000000000001" customHeight="1" thickBot="1">
      <c r="A345" s="333" t="s">
        <v>0</v>
      </c>
      <c r="B345" s="367">
        <v>153.17394339998685</v>
      </c>
      <c r="C345" s="367">
        <v>71.082343322643197</v>
      </c>
      <c r="D345" s="367">
        <v>393.76351776647579</v>
      </c>
      <c r="E345" s="334">
        <v>98.161177150060155</v>
      </c>
      <c r="F345" s="334">
        <v>99.146670548347601</v>
      </c>
      <c r="G345" s="334">
        <v>95.272946965589583</v>
      </c>
      <c r="H345" s="335">
        <v>8330</v>
      </c>
      <c r="I345" s="336" t="s">
        <v>1</v>
      </c>
      <c r="J345" s="368"/>
      <c r="K345" s="368"/>
      <c r="L345" s="369"/>
      <c r="M345" s="369"/>
      <c r="N345" s="369"/>
      <c r="O345" s="370"/>
      <c r="P345" s="370"/>
      <c r="Q345" s="370"/>
      <c r="R345" s="370"/>
    </row>
    <row r="346" spans="1:18" s="371" customFormat="1" ht="20.100000000000001" customHeight="1" thickBot="1">
      <c r="A346" s="342" t="s">
        <v>26</v>
      </c>
      <c r="B346" s="373">
        <v>4400.4550990684229</v>
      </c>
      <c r="C346" s="373">
        <v>2613.8086830683596</v>
      </c>
      <c r="D346" s="373">
        <v>14013.906857609885</v>
      </c>
      <c r="E346" s="343">
        <v>97.32798879142301</v>
      </c>
      <c r="F346" s="343">
        <v>98.412862774191311</v>
      </c>
      <c r="G346" s="343">
        <v>91.490581006636219</v>
      </c>
      <c r="H346" s="344">
        <v>164687</v>
      </c>
      <c r="I346" s="345" t="s">
        <v>25</v>
      </c>
      <c r="J346" s="368"/>
      <c r="K346" s="368"/>
      <c r="L346" s="369"/>
      <c r="M346" s="369"/>
      <c r="N346" s="369"/>
      <c r="O346" s="370"/>
      <c r="P346" s="370"/>
      <c r="Q346" s="370"/>
      <c r="R346" s="370"/>
    </row>
    <row r="347" spans="1:18" s="371" customFormat="1" ht="20.100000000000001" customHeight="1" thickBot="1">
      <c r="A347" s="346" t="s">
        <v>28</v>
      </c>
      <c r="B347" s="374">
        <v>47864.274312024085</v>
      </c>
      <c r="C347" s="375">
        <v>47213.24438907874</v>
      </c>
      <c r="D347" s="375">
        <v>224125.4969250999</v>
      </c>
      <c r="E347" s="347">
        <v>97.954382691511412</v>
      </c>
      <c r="F347" s="347">
        <v>97.982206326110216</v>
      </c>
      <c r="G347" s="347">
        <v>90.42135282786812</v>
      </c>
      <c r="H347" s="348">
        <v>2339845</v>
      </c>
      <c r="I347" s="349" t="s">
        <v>158</v>
      </c>
      <c r="J347" s="368"/>
      <c r="K347" s="368"/>
      <c r="L347" s="369"/>
      <c r="M347" s="369"/>
      <c r="N347" s="369"/>
      <c r="O347" s="370"/>
      <c r="P347" s="370"/>
      <c r="Q347" s="370"/>
      <c r="R347" s="370"/>
    </row>
    <row r="348" spans="1:18" s="291" customFormat="1" ht="21.6" customHeight="1">
      <c r="A348" s="292"/>
      <c r="B348" s="294"/>
      <c r="C348" s="294"/>
      <c r="D348" s="294"/>
      <c r="E348" s="294"/>
      <c r="F348" s="294"/>
      <c r="G348" s="294"/>
      <c r="H348" s="296"/>
      <c r="I348" s="296"/>
      <c r="J348" s="297"/>
      <c r="K348" s="297"/>
    </row>
    <row r="349" spans="1:18" s="291" customFormat="1" ht="21.6" customHeight="1">
      <c r="A349" s="292"/>
      <c r="B349" s="294"/>
      <c r="C349" s="294"/>
      <c r="D349" s="294"/>
      <c r="E349" s="294"/>
      <c r="F349" s="294"/>
      <c r="G349" s="294"/>
      <c r="H349" s="296"/>
      <c r="I349" s="296"/>
      <c r="J349" s="297"/>
      <c r="K349" s="297"/>
    </row>
    <row r="350" spans="1:18" s="291" customFormat="1" ht="21.6" customHeight="1">
      <c r="A350" s="292"/>
      <c r="B350" s="294"/>
      <c r="C350" s="294"/>
      <c r="D350" s="294"/>
      <c r="E350" s="294"/>
      <c r="F350" s="294"/>
      <c r="G350" s="294"/>
      <c r="H350" s="296"/>
      <c r="I350" s="296"/>
      <c r="J350" s="297"/>
      <c r="K350" s="297"/>
    </row>
    <row r="351" spans="1:18" s="291" customFormat="1" ht="21.6" customHeight="1">
      <c r="A351" s="292"/>
      <c r="B351" s="294"/>
      <c r="C351" s="294"/>
      <c r="D351" s="294"/>
      <c r="E351" s="294"/>
      <c r="F351" s="294"/>
      <c r="G351" s="294"/>
      <c r="H351" s="296"/>
      <c r="I351" s="296"/>
      <c r="J351" s="297"/>
      <c r="K351" s="297"/>
    </row>
    <row r="352" spans="1:18" s="291" customFormat="1" ht="21.6" customHeight="1">
      <c r="A352" s="292"/>
      <c r="B352" s="294"/>
      <c r="C352" s="294"/>
      <c r="D352" s="294"/>
      <c r="E352" s="294"/>
      <c r="F352" s="294"/>
      <c r="G352" s="294"/>
      <c r="H352" s="296"/>
      <c r="I352" s="296"/>
      <c r="J352" s="297"/>
      <c r="K352" s="297"/>
    </row>
    <row r="353" spans="1:19" s="291" customFormat="1" ht="21.6" customHeight="1">
      <c r="A353" s="292"/>
      <c r="B353" s="294"/>
      <c r="C353" s="294"/>
      <c r="D353" s="294"/>
      <c r="E353" s="294"/>
      <c r="F353" s="294"/>
      <c r="G353" s="294"/>
      <c r="H353" s="296"/>
      <c r="I353" s="296"/>
      <c r="J353" s="297"/>
      <c r="K353" s="297"/>
    </row>
    <row r="354" spans="1:19" s="291" customFormat="1" ht="21.6" customHeight="1">
      <c r="A354" s="292"/>
      <c r="B354" s="294"/>
      <c r="C354" s="294"/>
      <c r="D354" s="294"/>
      <c r="E354" s="294"/>
      <c r="F354" s="294"/>
      <c r="G354" s="294"/>
      <c r="H354" s="296"/>
      <c r="I354" s="296"/>
      <c r="J354" s="297"/>
      <c r="K354" s="297"/>
    </row>
    <row r="355" spans="1:19" s="291" customFormat="1" ht="21.6" customHeight="1">
      <c r="A355" s="292"/>
      <c r="B355" s="294"/>
      <c r="C355" s="294"/>
      <c r="D355" s="294"/>
      <c r="E355" s="294"/>
      <c r="F355" s="294"/>
      <c r="G355" s="294"/>
      <c r="H355" s="296"/>
      <c r="I355" s="296"/>
      <c r="J355" s="297"/>
      <c r="K355" s="297"/>
    </row>
    <row r="356" spans="1:19" s="291" customFormat="1" ht="21.6" customHeight="1">
      <c r="A356" s="292"/>
      <c r="B356" s="294"/>
      <c r="C356" s="294"/>
      <c r="D356" s="294"/>
      <c r="E356" s="294"/>
      <c r="F356" s="294"/>
      <c r="G356" s="294"/>
      <c r="H356" s="296"/>
      <c r="I356" s="296"/>
      <c r="J356" s="297"/>
      <c r="K356" s="297"/>
    </row>
    <row r="357" spans="1:19" s="291" customFormat="1" ht="21.6" customHeight="1">
      <c r="A357" s="292"/>
      <c r="B357" s="294"/>
      <c r="C357" s="294"/>
      <c r="D357" s="294"/>
      <c r="E357" s="294"/>
      <c r="F357" s="294"/>
      <c r="G357" s="294"/>
      <c r="H357" s="296"/>
      <c r="I357" s="296"/>
      <c r="J357" s="297"/>
      <c r="K357" s="297"/>
    </row>
    <row r="358" spans="1:19" s="291" customFormat="1" ht="21.6" customHeight="1">
      <c r="A358" s="292"/>
      <c r="B358" s="294"/>
      <c r="C358" s="294"/>
      <c r="D358" s="294"/>
      <c r="E358" s="294"/>
      <c r="F358" s="294"/>
      <c r="G358" s="294"/>
      <c r="H358" s="296"/>
      <c r="I358" s="296"/>
      <c r="J358" s="297"/>
      <c r="K358" s="297"/>
    </row>
    <row r="359" spans="1:19" s="291" customFormat="1" ht="21.6" customHeight="1">
      <c r="A359" s="292"/>
      <c r="B359" s="294"/>
      <c r="C359" s="294"/>
      <c r="D359" s="294"/>
      <c r="E359" s="294"/>
      <c r="F359" s="294"/>
      <c r="G359" s="294"/>
      <c r="H359" s="296"/>
      <c r="I359" s="296"/>
      <c r="J359" s="297"/>
      <c r="K359" s="297"/>
    </row>
    <row r="360" spans="1:19" s="291" customFormat="1" ht="21.6" customHeight="1">
      <c r="A360" s="292"/>
      <c r="B360" s="294"/>
      <c r="C360" s="294"/>
      <c r="D360" s="294"/>
      <c r="E360" s="294"/>
      <c r="F360" s="294"/>
      <c r="G360" s="294"/>
      <c r="H360" s="296"/>
      <c r="I360" s="296"/>
      <c r="J360" s="297"/>
      <c r="K360" s="297"/>
    </row>
    <row r="361" spans="1:19" s="291" customFormat="1" ht="21.6" customHeight="1">
      <c r="A361" s="292"/>
      <c r="B361" s="294"/>
      <c r="C361" s="294"/>
      <c r="D361" s="294"/>
      <c r="E361" s="294"/>
      <c r="F361" s="294"/>
      <c r="G361" s="294"/>
      <c r="H361" s="296"/>
      <c r="I361" s="296"/>
      <c r="J361" s="297"/>
      <c r="K361" s="297"/>
    </row>
    <row r="362" spans="1:19" s="291" customFormat="1" ht="21.6" customHeight="1">
      <c r="A362" s="292"/>
      <c r="B362" s="294"/>
      <c r="C362" s="294"/>
      <c r="D362" s="294"/>
      <c r="E362" s="294"/>
      <c r="F362" s="294"/>
      <c r="G362" s="294"/>
      <c r="H362" s="296"/>
      <c r="I362" s="296"/>
      <c r="J362" s="297"/>
      <c r="K362" s="297"/>
    </row>
    <row r="363" spans="1:19" s="291" customFormat="1" ht="21.6" customHeight="1">
      <c r="A363" s="292"/>
      <c r="B363" s="294"/>
      <c r="C363" s="294"/>
      <c r="D363" s="294"/>
      <c r="E363" s="294"/>
      <c r="F363" s="294"/>
      <c r="G363" s="294"/>
      <c r="H363" s="296"/>
      <c r="I363" s="296"/>
      <c r="J363" s="297"/>
      <c r="K363" s="297"/>
    </row>
    <row r="364" spans="1:19" s="291" customFormat="1" ht="21.6" customHeight="1">
      <c r="A364" s="292"/>
      <c r="B364" s="294"/>
      <c r="C364" s="294"/>
      <c r="D364" s="294"/>
      <c r="E364" s="294"/>
      <c r="F364" s="294"/>
      <c r="G364" s="294"/>
      <c r="H364" s="296"/>
      <c r="I364" s="296"/>
      <c r="J364" s="297"/>
      <c r="K364" s="297"/>
    </row>
    <row r="365" spans="1:19" s="291" customFormat="1" ht="21.6" customHeight="1">
      <c r="A365" s="292"/>
      <c r="B365" s="294"/>
      <c r="C365" s="294"/>
      <c r="D365" s="294"/>
      <c r="E365" s="294"/>
      <c r="F365" s="294"/>
      <c r="G365" s="294"/>
      <c r="H365" s="296"/>
      <c r="I365" s="296"/>
      <c r="J365" s="297"/>
      <c r="K365" s="297"/>
    </row>
    <row r="366" spans="1:19" s="299" customFormat="1" ht="60" customHeight="1">
      <c r="A366" s="474" t="s">
        <v>244</v>
      </c>
      <c r="B366" s="474"/>
      <c r="C366" s="474"/>
      <c r="D366" s="474"/>
      <c r="E366" s="474"/>
      <c r="F366" s="474"/>
      <c r="G366" s="474"/>
      <c r="H366" s="474"/>
      <c r="I366" s="474"/>
      <c r="J366" s="298"/>
      <c r="K366" s="298"/>
      <c r="L366" s="286"/>
      <c r="M366" s="286"/>
      <c r="N366" s="286"/>
      <c r="O366" s="286"/>
      <c r="P366" s="286"/>
      <c r="Q366" s="286"/>
      <c r="R366" s="286"/>
      <c r="S366" s="286"/>
    </row>
    <row r="367" spans="1:19" s="290" customFormat="1" ht="29.25" customHeight="1" thickBot="1">
      <c r="A367" s="459" t="s">
        <v>245</v>
      </c>
      <c r="B367" s="457"/>
      <c r="C367" s="457"/>
      <c r="D367" s="457"/>
      <c r="E367" s="457"/>
      <c r="F367" s="457"/>
      <c r="G367" s="457"/>
      <c r="H367" s="457"/>
      <c r="I367" s="457"/>
      <c r="J367" s="301"/>
      <c r="K367" s="301"/>
      <c r="L367" s="302"/>
      <c r="M367" s="302"/>
      <c r="N367" s="302"/>
      <c r="O367" s="302"/>
      <c r="P367" s="302"/>
      <c r="Q367" s="302"/>
      <c r="R367" s="302"/>
      <c r="S367" s="302"/>
    </row>
    <row r="368" spans="1:19" s="290" customFormat="1" ht="60" customHeight="1">
      <c r="A368" s="484" t="s">
        <v>147</v>
      </c>
      <c r="B368" s="503" t="s">
        <v>246</v>
      </c>
      <c r="C368" s="504"/>
      <c r="D368" s="505"/>
      <c r="E368" s="506" t="s">
        <v>247</v>
      </c>
      <c r="F368" s="506"/>
      <c r="G368" s="506"/>
      <c r="H368" s="492" t="s">
        <v>199</v>
      </c>
      <c r="I368" s="494" t="s">
        <v>23</v>
      </c>
      <c r="J368" s="301"/>
      <c r="K368" s="301"/>
      <c r="L368" s="302"/>
      <c r="M368" s="302"/>
      <c r="N368" s="302"/>
      <c r="O368" s="302"/>
      <c r="P368" s="302"/>
      <c r="Q368" s="302"/>
      <c r="R368" s="302"/>
      <c r="S368" s="302"/>
    </row>
    <row r="369" spans="1:19" s="290" customFormat="1" ht="80.099999999999994" customHeight="1" thickBot="1">
      <c r="A369" s="485"/>
      <c r="B369" s="119" t="s">
        <v>248</v>
      </c>
      <c r="C369" s="119" t="s">
        <v>249</v>
      </c>
      <c r="D369" s="119" t="s">
        <v>250</v>
      </c>
      <c r="E369" s="119" t="s">
        <v>248</v>
      </c>
      <c r="F369" s="119" t="s">
        <v>249</v>
      </c>
      <c r="G369" s="119" t="s">
        <v>250</v>
      </c>
      <c r="H369" s="493"/>
      <c r="I369" s="495"/>
      <c r="J369" s="301"/>
      <c r="K369" s="301"/>
      <c r="L369" s="302"/>
      <c r="M369" s="302"/>
      <c r="N369" s="302"/>
      <c r="O369" s="302"/>
      <c r="P369" s="302"/>
      <c r="Q369" s="302"/>
      <c r="R369" s="302"/>
      <c r="S369" s="302"/>
    </row>
    <row r="370" spans="1:19" s="380" customFormat="1" ht="20.100000000000001" customHeight="1">
      <c r="A370" s="304" t="s">
        <v>17</v>
      </c>
      <c r="B370" s="376">
        <v>2.4992014404907739</v>
      </c>
      <c r="C370" s="376">
        <v>23.098473053155548</v>
      </c>
      <c r="D370" s="376">
        <v>74.402325506356974</v>
      </c>
      <c r="E370" s="376">
        <v>2.8902961598339423</v>
      </c>
      <c r="F370" s="376">
        <v>19.375061108848538</v>
      </c>
      <c r="G370" s="376">
        <v>77.73464273132177</v>
      </c>
      <c r="H370" s="377">
        <v>37553</v>
      </c>
      <c r="I370" s="307" t="s">
        <v>18</v>
      </c>
      <c r="J370" s="378"/>
      <c r="K370" s="378"/>
      <c r="L370" s="379"/>
      <c r="M370" s="379"/>
      <c r="N370" s="379"/>
      <c r="O370" s="379"/>
      <c r="P370" s="379"/>
      <c r="Q370" s="379"/>
      <c r="R370" s="379"/>
      <c r="S370" s="379"/>
    </row>
    <row r="371" spans="1:19" s="380" customFormat="1" ht="20.100000000000001" customHeight="1">
      <c r="A371" s="308" t="s">
        <v>15</v>
      </c>
      <c r="B371" s="381">
        <v>4.0874524714829024</v>
      </c>
      <c r="C371" s="381">
        <v>22.722568305889496</v>
      </c>
      <c r="D371" s="381">
        <v>73.189979222628168</v>
      </c>
      <c r="E371" s="381">
        <v>7.2249213725766568</v>
      </c>
      <c r="F371" s="381">
        <v>18.542615453760813</v>
      </c>
      <c r="G371" s="381">
        <v>74.232463173663106</v>
      </c>
      <c r="H371" s="382">
        <v>6312</v>
      </c>
      <c r="I371" s="311" t="s">
        <v>16</v>
      </c>
      <c r="J371" s="378"/>
      <c r="K371" s="378"/>
      <c r="L371" s="379"/>
      <c r="M371" s="379"/>
      <c r="N371" s="379"/>
      <c r="O371" s="379"/>
      <c r="P371" s="379"/>
      <c r="Q371" s="379"/>
      <c r="R371" s="379"/>
      <c r="S371" s="379"/>
    </row>
    <row r="372" spans="1:19" s="380" customFormat="1" ht="20.100000000000001" customHeight="1">
      <c r="A372" s="304" t="s">
        <v>73</v>
      </c>
      <c r="B372" s="376">
        <v>0.88039182774899627</v>
      </c>
      <c r="C372" s="376">
        <v>19.317336138180341</v>
      </c>
      <c r="D372" s="376">
        <v>79.802272034071436</v>
      </c>
      <c r="E372" s="376">
        <v>1.2402080173695327</v>
      </c>
      <c r="F372" s="376">
        <v>14.888850734212106</v>
      </c>
      <c r="G372" s="376">
        <v>83.87094124841876</v>
      </c>
      <c r="H372" s="377">
        <v>8234</v>
      </c>
      <c r="I372" s="307" t="s">
        <v>75</v>
      </c>
      <c r="J372" s="378"/>
      <c r="K372" s="378"/>
      <c r="L372" s="379"/>
      <c r="M372" s="379"/>
      <c r="N372" s="379"/>
      <c r="O372" s="379"/>
      <c r="P372" s="379"/>
      <c r="Q372" s="379"/>
      <c r="R372" s="379"/>
      <c r="S372" s="379"/>
    </row>
    <row r="373" spans="1:19" s="380" customFormat="1" ht="20.100000000000001" customHeight="1">
      <c r="A373" s="308" t="s">
        <v>76</v>
      </c>
      <c r="B373" s="381">
        <v>11.774191241793813</v>
      </c>
      <c r="C373" s="381">
        <v>35.996522990397715</v>
      </c>
      <c r="D373" s="381">
        <v>52.229285767808321</v>
      </c>
      <c r="E373" s="381">
        <v>13.29693542718336</v>
      </c>
      <c r="F373" s="381">
        <v>28.054720632622953</v>
      </c>
      <c r="G373" s="381">
        <v>58.648343940193527</v>
      </c>
      <c r="H373" s="382">
        <v>8410</v>
      </c>
      <c r="I373" s="311" t="s">
        <v>72</v>
      </c>
      <c r="J373" s="378"/>
      <c r="K373" s="378"/>
      <c r="L373" s="379"/>
      <c r="M373" s="379"/>
      <c r="N373" s="379"/>
      <c r="O373" s="379"/>
      <c r="P373" s="379"/>
      <c r="Q373" s="379"/>
      <c r="R373" s="379"/>
      <c r="S373" s="379"/>
    </row>
    <row r="374" spans="1:19" s="380" customFormat="1" ht="20.100000000000001" customHeight="1">
      <c r="A374" s="304" t="s">
        <v>13</v>
      </c>
      <c r="B374" s="376">
        <v>13.115433995110855</v>
      </c>
      <c r="C374" s="376">
        <v>49.320115098846799</v>
      </c>
      <c r="D374" s="376">
        <v>37.564450906042623</v>
      </c>
      <c r="E374" s="376">
        <v>16.587370027062722</v>
      </c>
      <c r="F374" s="376">
        <v>35.220348103494416</v>
      </c>
      <c r="G374" s="376">
        <v>48.192281869443136</v>
      </c>
      <c r="H374" s="377">
        <v>4592</v>
      </c>
      <c r="I374" s="307" t="s">
        <v>14</v>
      </c>
      <c r="J374" s="378"/>
      <c r="K374" s="378"/>
      <c r="L374" s="379"/>
      <c r="M374" s="379"/>
      <c r="N374" s="379"/>
      <c r="O374" s="379"/>
      <c r="P374" s="379"/>
      <c r="Q374" s="379"/>
      <c r="R374" s="379"/>
      <c r="S374" s="379"/>
    </row>
    <row r="375" spans="1:19" s="380" customFormat="1" ht="20.100000000000001" customHeight="1">
      <c r="A375" s="308" t="s">
        <v>11</v>
      </c>
      <c r="B375" s="381">
        <v>2.6290139598872955</v>
      </c>
      <c r="C375" s="381">
        <v>28.066572274438307</v>
      </c>
      <c r="D375" s="381">
        <v>69.304413765671924</v>
      </c>
      <c r="E375" s="381">
        <v>4.0366027075551525</v>
      </c>
      <c r="F375" s="381">
        <v>17.844329625788273</v>
      </c>
      <c r="G375" s="381">
        <v>78.119067666654061</v>
      </c>
      <c r="H375" s="382">
        <v>19108</v>
      </c>
      <c r="I375" s="311" t="s">
        <v>12</v>
      </c>
      <c r="J375" s="378"/>
      <c r="K375" s="378"/>
      <c r="L375" s="379"/>
      <c r="M375" s="379"/>
      <c r="N375" s="379"/>
      <c r="O375" s="379"/>
      <c r="P375" s="379"/>
      <c r="Q375" s="379"/>
      <c r="R375" s="379"/>
      <c r="S375" s="379"/>
    </row>
    <row r="376" spans="1:19" s="380" customFormat="1" ht="20.100000000000001" customHeight="1">
      <c r="A376" s="304" t="s">
        <v>77</v>
      </c>
      <c r="B376" s="376">
        <v>0.1000602772754659</v>
      </c>
      <c r="C376" s="376">
        <v>13.522352936187454</v>
      </c>
      <c r="D376" s="376">
        <v>86.377586786536298</v>
      </c>
      <c r="E376" s="376">
        <v>1.3535634779567232</v>
      </c>
      <c r="F376" s="376">
        <v>12.801983416546758</v>
      </c>
      <c r="G376" s="376">
        <v>85.844453105495973</v>
      </c>
      <c r="H376" s="377">
        <v>8295</v>
      </c>
      <c r="I376" s="307" t="s">
        <v>24</v>
      </c>
      <c r="J376" s="378"/>
      <c r="K376" s="378"/>
      <c r="L376" s="379"/>
      <c r="M376" s="379"/>
      <c r="N376" s="379"/>
      <c r="O376" s="379"/>
      <c r="P376" s="379"/>
      <c r="Q376" s="379"/>
      <c r="R376" s="379"/>
      <c r="S376" s="379"/>
    </row>
    <row r="377" spans="1:19" s="380" customFormat="1" ht="20.100000000000001" customHeight="1">
      <c r="A377" s="308" t="s">
        <v>10</v>
      </c>
      <c r="B377" s="381">
        <v>4.7454334155610347</v>
      </c>
      <c r="C377" s="381">
        <v>30.045083327168264</v>
      </c>
      <c r="D377" s="381">
        <v>65.209483257267195</v>
      </c>
      <c r="E377" s="381">
        <v>10.791371823830209</v>
      </c>
      <c r="F377" s="381">
        <v>30.611944023717331</v>
      </c>
      <c r="G377" s="381">
        <v>58.596684152449171</v>
      </c>
      <c r="H377" s="382">
        <v>23092</v>
      </c>
      <c r="I377" s="311" t="s">
        <v>74</v>
      </c>
      <c r="J377" s="378"/>
      <c r="K377" s="378"/>
      <c r="L377" s="379"/>
      <c r="M377" s="379"/>
      <c r="N377" s="379"/>
      <c r="O377" s="379"/>
      <c r="P377" s="379"/>
      <c r="Q377" s="379"/>
      <c r="R377" s="379"/>
      <c r="S377" s="379"/>
    </row>
    <row r="378" spans="1:19" s="380" customFormat="1" ht="20.100000000000001" customHeight="1">
      <c r="A378" s="304" t="s">
        <v>8</v>
      </c>
      <c r="B378" s="376">
        <v>7.6627738908930638</v>
      </c>
      <c r="C378" s="376">
        <v>50.625869426865563</v>
      </c>
      <c r="D378" s="376">
        <v>41.711356682243675</v>
      </c>
      <c r="E378" s="376">
        <v>18.75980957463187</v>
      </c>
      <c r="F378" s="376">
        <v>35.763040325218078</v>
      </c>
      <c r="G378" s="376">
        <v>45.477150100151967</v>
      </c>
      <c r="H378" s="377">
        <v>6356</v>
      </c>
      <c r="I378" s="307" t="s">
        <v>9</v>
      </c>
      <c r="J378" s="378"/>
      <c r="K378" s="378"/>
      <c r="L378" s="379"/>
      <c r="M378" s="379"/>
      <c r="N378" s="379"/>
      <c r="O378" s="379"/>
      <c r="P378" s="379"/>
      <c r="Q378" s="379"/>
      <c r="R378" s="379"/>
      <c r="S378" s="379"/>
    </row>
    <row r="379" spans="1:19" s="380" customFormat="1" ht="20.100000000000001" customHeight="1">
      <c r="A379" s="308" t="s">
        <v>6</v>
      </c>
      <c r="B379" s="381">
        <v>2.9733572298442743</v>
      </c>
      <c r="C379" s="381">
        <v>32.552979599811209</v>
      </c>
      <c r="D379" s="381">
        <v>64.473663170343315</v>
      </c>
      <c r="E379" s="381">
        <v>4.0550520935941661</v>
      </c>
      <c r="F379" s="381">
        <v>26.235563044452032</v>
      </c>
      <c r="G379" s="381">
        <v>69.709384861951975</v>
      </c>
      <c r="H379" s="382">
        <v>10507</v>
      </c>
      <c r="I379" s="311" t="s">
        <v>7</v>
      </c>
      <c r="J379" s="378"/>
      <c r="K379" s="378"/>
      <c r="L379" s="379"/>
      <c r="M379" s="379"/>
      <c r="N379" s="379"/>
      <c r="O379" s="379"/>
      <c r="P379" s="379"/>
      <c r="Q379" s="379"/>
      <c r="R379" s="379"/>
      <c r="S379" s="379"/>
    </row>
    <row r="380" spans="1:19" s="380" customFormat="1" ht="20.100000000000001" customHeight="1">
      <c r="A380" s="304" t="s">
        <v>4</v>
      </c>
      <c r="B380" s="376">
        <v>0.79352973689301409</v>
      </c>
      <c r="C380" s="376">
        <v>26.497715922702159</v>
      </c>
      <c r="D380" s="376">
        <v>72.708754340403743</v>
      </c>
      <c r="E380" s="376">
        <v>2.7485236793878585</v>
      </c>
      <c r="F380" s="376">
        <v>26.023747659296752</v>
      </c>
      <c r="G380" s="376">
        <v>71.227728661314188</v>
      </c>
      <c r="H380" s="377">
        <v>14340</v>
      </c>
      <c r="I380" s="307" t="s">
        <v>5</v>
      </c>
      <c r="J380" s="378"/>
      <c r="K380" s="378"/>
      <c r="L380" s="379"/>
      <c r="M380" s="379"/>
      <c r="N380" s="379"/>
      <c r="O380" s="379"/>
      <c r="P380" s="379"/>
      <c r="Q380" s="379"/>
      <c r="R380" s="379"/>
      <c r="S380" s="379"/>
    </row>
    <row r="381" spans="1:19" s="380" customFormat="1" ht="20.100000000000001" customHeight="1">
      <c r="A381" s="308" t="s">
        <v>2</v>
      </c>
      <c r="B381" s="381">
        <v>0.29206812094653706</v>
      </c>
      <c r="C381" s="381">
        <v>29.042565615669432</v>
      </c>
      <c r="D381" s="381">
        <v>70.665366263386616</v>
      </c>
      <c r="E381" s="381">
        <v>1.0189530480154867</v>
      </c>
      <c r="F381" s="381">
        <v>26.790241585930612</v>
      </c>
      <c r="G381" s="381">
        <v>72.190805366056154</v>
      </c>
      <c r="H381" s="382">
        <v>9558</v>
      </c>
      <c r="I381" s="311" t="s">
        <v>3</v>
      </c>
      <c r="J381" s="378"/>
      <c r="K381" s="378"/>
      <c r="L381" s="379"/>
      <c r="M381" s="379"/>
      <c r="N381" s="379"/>
      <c r="O381" s="379"/>
      <c r="P381" s="379"/>
      <c r="Q381" s="379"/>
      <c r="R381" s="379"/>
      <c r="S381" s="379"/>
    </row>
    <row r="382" spans="1:19" s="380" customFormat="1" ht="20.100000000000001" customHeight="1">
      <c r="A382" s="304" t="s">
        <v>0</v>
      </c>
      <c r="B382" s="376">
        <v>1.5248666574323799</v>
      </c>
      <c r="C382" s="376">
        <v>46.990197003429202</v>
      </c>
      <c r="D382" s="376">
        <v>51.484936339138606</v>
      </c>
      <c r="E382" s="376">
        <v>2.9578008045580018</v>
      </c>
      <c r="F382" s="376">
        <v>34.579539886897116</v>
      </c>
      <c r="G382" s="376">
        <v>62.462659308544943</v>
      </c>
      <c r="H382" s="377">
        <v>8330</v>
      </c>
      <c r="I382" s="307" t="s">
        <v>1</v>
      </c>
      <c r="J382" s="378"/>
      <c r="K382" s="378"/>
      <c r="L382" s="379"/>
      <c r="M382" s="379"/>
      <c r="N382" s="379"/>
      <c r="O382" s="379"/>
      <c r="P382" s="379"/>
      <c r="Q382" s="379"/>
      <c r="R382" s="379"/>
      <c r="S382" s="379"/>
    </row>
    <row r="383" spans="1:19" s="380" customFormat="1" ht="20.100000000000001" customHeight="1">
      <c r="A383" s="312" t="s">
        <v>26</v>
      </c>
      <c r="B383" s="383">
        <v>3.361613390729981</v>
      </c>
      <c r="C383" s="383">
        <v>28.867980711479312</v>
      </c>
      <c r="D383" s="383">
        <v>67.770405897805546</v>
      </c>
      <c r="E383" s="383">
        <v>5.6199949938886631</v>
      </c>
      <c r="F383" s="383">
        <v>23.919365777709466</v>
      </c>
      <c r="G383" s="383">
        <v>70.460639228415289</v>
      </c>
      <c r="H383" s="384">
        <v>164687</v>
      </c>
      <c r="I383" s="315" t="s">
        <v>25</v>
      </c>
      <c r="J383" s="378"/>
      <c r="K383" s="378"/>
      <c r="L383" s="379"/>
      <c r="M383" s="379"/>
      <c r="N383" s="379"/>
      <c r="O383" s="379"/>
      <c r="P383" s="379"/>
      <c r="Q383" s="379"/>
      <c r="R383" s="379"/>
      <c r="S383" s="379"/>
    </row>
    <row r="384" spans="1:19" s="389" customFormat="1" ht="20.100000000000001" customHeight="1" thickBot="1">
      <c r="A384" s="316" t="s">
        <v>28</v>
      </c>
      <c r="B384" s="385">
        <v>2.6621423669967013</v>
      </c>
      <c r="C384" s="385">
        <v>27.982244133983546</v>
      </c>
      <c r="D384" s="385">
        <v>69.355613499019071</v>
      </c>
      <c r="E384" s="385">
        <v>4.4334072815411352</v>
      </c>
      <c r="F384" s="385">
        <v>22.840783754939249</v>
      </c>
      <c r="G384" s="385">
        <v>72.725808963505344</v>
      </c>
      <c r="H384" s="386">
        <v>2339845</v>
      </c>
      <c r="I384" s="319" t="s">
        <v>158</v>
      </c>
      <c r="J384" s="387"/>
      <c r="K384" s="387"/>
      <c r="L384" s="388"/>
      <c r="M384" s="388"/>
      <c r="N384" s="388"/>
      <c r="O384" s="388"/>
      <c r="P384" s="388"/>
      <c r="Q384" s="388"/>
      <c r="R384" s="388"/>
      <c r="S384" s="388"/>
    </row>
    <row r="385" spans="1:19" s="322" customFormat="1" ht="21.6" customHeight="1">
      <c r="A385" s="292"/>
      <c r="B385" s="294"/>
      <c r="C385" s="294"/>
      <c r="D385" s="294"/>
      <c r="E385" s="294"/>
      <c r="F385" s="294"/>
      <c r="G385" s="294"/>
      <c r="H385" s="296"/>
      <c r="I385" s="296"/>
      <c r="J385" s="328"/>
      <c r="K385" s="328"/>
      <c r="L385" s="329"/>
      <c r="M385" s="329"/>
      <c r="N385" s="329"/>
      <c r="O385" s="329"/>
      <c r="P385" s="329"/>
      <c r="Q385" s="329"/>
      <c r="R385" s="329"/>
      <c r="S385" s="329"/>
    </row>
    <row r="386" spans="1:19" s="322" customFormat="1" ht="21.6" customHeight="1">
      <c r="A386" s="292"/>
      <c r="B386" s="294"/>
      <c r="C386" s="294"/>
      <c r="D386" s="294"/>
      <c r="E386" s="294"/>
      <c r="F386" s="294"/>
      <c r="G386" s="294"/>
      <c r="H386" s="296"/>
      <c r="I386" s="296"/>
      <c r="J386" s="328"/>
      <c r="K386" s="328"/>
      <c r="L386" s="329"/>
      <c r="M386" s="329"/>
      <c r="N386" s="329"/>
      <c r="O386" s="329"/>
      <c r="P386" s="329"/>
      <c r="Q386" s="329"/>
      <c r="R386" s="329"/>
      <c r="S386" s="329"/>
    </row>
    <row r="387" spans="1:19" s="322" customFormat="1" ht="21.6" customHeight="1">
      <c r="A387" s="292"/>
      <c r="B387" s="294"/>
      <c r="C387" s="294"/>
      <c r="D387" s="294"/>
      <c r="E387" s="294"/>
      <c r="F387" s="294"/>
      <c r="G387" s="294"/>
      <c r="H387" s="296"/>
      <c r="I387" s="296"/>
      <c r="J387" s="328"/>
      <c r="K387" s="328"/>
      <c r="L387" s="329"/>
      <c r="M387" s="329"/>
      <c r="N387" s="329"/>
      <c r="O387" s="329"/>
      <c r="P387" s="329"/>
      <c r="Q387" s="329"/>
      <c r="R387" s="329"/>
      <c r="S387" s="329"/>
    </row>
    <row r="388" spans="1:19" s="322" customFormat="1" ht="21.6" customHeight="1">
      <c r="A388" s="292"/>
      <c r="B388" s="294"/>
      <c r="C388" s="294"/>
      <c r="D388" s="294"/>
      <c r="E388" s="294"/>
      <c r="F388" s="294"/>
      <c r="G388" s="294"/>
      <c r="H388" s="296"/>
      <c r="I388" s="296"/>
      <c r="J388" s="328"/>
      <c r="K388" s="328"/>
      <c r="L388" s="329"/>
      <c r="M388" s="329"/>
      <c r="N388" s="329"/>
      <c r="O388" s="329"/>
      <c r="P388" s="329"/>
      <c r="Q388" s="329"/>
      <c r="R388" s="329"/>
      <c r="S388" s="329"/>
    </row>
    <row r="389" spans="1:19" s="322" customFormat="1" ht="21.6" customHeight="1">
      <c r="A389" s="292"/>
      <c r="B389" s="294"/>
      <c r="C389" s="294"/>
      <c r="D389" s="294"/>
      <c r="E389" s="294"/>
      <c r="F389" s="294"/>
      <c r="G389" s="294"/>
      <c r="H389" s="296"/>
      <c r="I389" s="296"/>
      <c r="J389" s="328"/>
      <c r="K389" s="328"/>
      <c r="L389" s="329"/>
      <c r="M389" s="329"/>
      <c r="N389" s="329"/>
      <c r="O389" s="329"/>
      <c r="P389" s="329"/>
      <c r="Q389" s="329"/>
      <c r="R389" s="329"/>
      <c r="S389" s="329"/>
    </row>
    <row r="390" spans="1:19" s="322" customFormat="1" ht="21.6" customHeight="1">
      <c r="A390" s="292"/>
      <c r="B390" s="294"/>
      <c r="C390" s="294"/>
      <c r="D390" s="294"/>
      <c r="E390" s="294"/>
      <c r="F390" s="294"/>
      <c r="G390" s="294"/>
      <c r="H390" s="296"/>
      <c r="I390" s="296"/>
      <c r="J390" s="328"/>
      <c r="K390" s="328"/>
      <c r="L390" s="329"/>
      <c r="M390" s="329"/>
      <c r="N390" s="329"/>
      <c r="O390" s="329"/>
      <c r="P390" s="329"/>
      <c r="Q390" s="329"/>
      <c r="R390" s="329"/>
      <c r="S390" s="329"/>
    </row>
    <row r="391" spans="1:19" s="322" customFormat="1" ht="21.6" customHeight="1">
      <c r="A391" s="292"/>
      <c r="B391" s="294"/>
      <c r="C391" s="294"/>
      <c r="D391" s="294"/>
      <c r="E391" s="294"/>
      <c r="F391" s="294"/>
      <c r="G391" s="294"/>
      <c r="H391" s="296"/>
      <c r="I391" s="296"/>
      <c r="J391" s="328"/>
      <c r="K391" s="328"/>
      <c r="L391" s="329"/>
      <c r="M391" s="329"/>
      <c r="N391" s="329"/>
      <c r="O391" s="329"/>
      <c r="P391" s="329"/>
      <c r="Q391" s="329"/>
      <c r="R391" s="329"/>
      <c r="S391" s="329"/>
    </row>
    <row r="392" spans="1:19" s="322" customFormat="1" ht="21.6" customHeight="1">
      <c r="A392" s="292"/>
      <c r="B392" s="294"/>
      <c r="C392" s="294"/>
      <c r="D392" s="294"/>
      <c r="E392" s="294"/>
      <c r="F392" s="294"/>
      <c r="G392" s="294"/>
      <c r="H392" s="296"/>
      <c r="I392" s="296"/>
      <c r="J392" s="328"/>
      <c r="K392" s="328"/>
      <c r="L392" s="329"/>
      <c r="M392" s="329"/>
      <c r="N392" s="329"/>
      <c r="O392" s="329"/>
      <c r="P392" s="329"/>
      <c r="Q392" s="329"/>
      <c r="R392" s="329"/>
      <c r="S392" s="329"/>
    </row>
    <row r="393" spans="1:19" s="322" customFormat="1" ht="21.6" customHeight="1">
      <c r="A393" s="292"/>
      <c r="B393" s="294"/>
      <c r="C393" s="294"/>
      <c r="D393" s="294"/>
      <c r="E393" s="294"/>
      <c r="F393" s="294"/>
      <c r="G393" s="294"/>
      <c r="H393" s="296"/>
      <c r="I393" s="296"/>
      <c r="J393" s="328"/>
      <c r="K393" s="328"/>
      <c r="L393" s="329"/>
      <c r="M393" s="329"/>
      <c r="N393" s="329"/>
      <c r="O393" s="329"/>
      <c r="P393" s="329"/>
      <c r="Q393" s="329"/>
      <c r="R393" s="329"/>
      <c r="S393" s="329"/>
    </row>
    <row r="394" spans="1:19" s="322" customFormat="1" ht="21.6" customHeight="1">
      <c r="A394" s="292"/>
      <c r="B394" s="294"/>
      <c r="C394" s="294"/>
      <c r="D394" s="294"/>
      <c r="E394" s="294"/>
      <c r="F394" s="294"/>
      <c r="G394" s="294"/>
      <c r="H394" s="296"/>
      <c r="I394" s="296"/>
      <c r="J394" s="328"/>
      <c r="K394" s="328"/>
      <c r="L394" s="329"/>
      <c r="M394" s="329"/>
      <c r="N394" s="329"/>
      <c r="O394" s="329"/>
      <c r="P394" s="329"/>
      <c r="Q394" s="329"/>
      <c r="R394" s="329"/>
      <c r="S394" s="329"/>
    </row>
    <row r="395" spans="1:19" s="322" customFormat="1" ht="21.6" customHeight="1">
      <c r="A395" s="292"/>
      <c r="B395" s="294"/>
      <c r="C395" s="294"/>
      <c r="D395" s="294"/>
      <c r="E395" s="294"/>
      <c r="F395" s="294"/>
      <c r="G395" s="294"/>
      <c r="H395" s="296"/>
      <c r="I395" s="296"/>
      <c r="J395" s="328"/>
      <c r="K395" s="328"/>
      <c r="L395" s="329"/>
      <c r="M395" s="329"/>
      <c r="N395" s="329"/>
      <c r="O395" s="329"/>
      <c r="P395" s="329"/>
      <c r="Q395" s="329"/>
      <c r="R395" s="329"/>
      <c r="S395" s="329"/>
    </row>
    <row r="396" spans="1:19" s="322" customFormat="1" ht="21.6" customHeight="1">
      <c r="A396" s="292"/>
      <c r="B396" s="294"/>
      <c r="C396" s="294"/>
      <c r="D396" s="294"/>
      <c r="E396" s="294"/>
      <c r="F396" s="294"/>
      <c r="G396" s="294"/>
      <c r="H396" s="296"/>
      <c r="I396" s="296"/>
      <c r="J396" s="328"/>
      <c r="K396" s="328"/>
      <c r="L396" s="329"/>
      <c r="M396" s="329"/>
      <c r="N396" s="329"/>
      <c r="O396" s="329"/>
      <c r="P396" s="329"/>
      <c r="Q396" s="329"/>
      <c r="R396" s="329"/>
      <c r="S396" s="329"/>
    </row>
    <row r="397" spans="1:19" s="322" customFormat="1" ht="21.6" customHeight="1">
      <c r="A397" s="292"/>
      <c r="B397" s="294"/>
      <c r="C397" s="294"/>
      <c r="D397" s="294"/>
      <c r="E397" s="294"/>
      <c r="F397" s="294"/>
      <c r="G397" s="294"/>
      <c r="H397" s="296"/>
      <c r="I397" s="296"/>
      <c r="J397" s="328"/>
      <c r="K397" s="328"/>
      <c r="L397" s="329"/>
      <c r="M397" s="329"/>
      <c r="N397" s="329"/>
      <c r="O397" s="329"/>
      <c r="P397" s="329"/>
      <c r="Q397" s="329"/>
      <c r="R397" s="329"/>
      <c r="S397" s="329"/>
    </row>
    <row r="398" spans="1:19" s="322" customFormat="1" ht="21.6" customHeight="1">
      <c r="A398" s="292"/>
      <c r="B398" s="294"/>
      <c r="C398" s="294"/>
      <c r="D398" s="294"/>
      <c r="E398" s="294"/>
      <c r="F398" s="294"/>
      <c r="G398" s="294"/>
      <c r="H398" s="296"/>
      <c r="I398" s="296"/>
      <c r="J398" s="328"/>
      <c r="K398" s="328"/>
      <c r="L398" s="329"/>
      <c r="M398" s="329"/>
      <c r="N398" s="329"/>
      <c r="O398" s="329"/>
      <c r="P398" s="329"/>
      <c r="Q398" s="329"/>
      <c r="R398" s="329"/>
      <c r="S398" s="329"/>
    </row>
    <row r="399" spans="1:19" s="322" customFormat="1" ht="21.6" customHeight="1">
      <c r="A399" s="292"/>
      <c r="B399" s="294"/>
      <c r="C399" s="294"/>
      <c r="D399" s="294"/>
      <c r="E399" s="294"/>
      <c r="F399" s="294"/>
      <c r="G399" s="294"/>
      <c r="H399" s="296"/>
      <c r="I399" s="296"/>
      <c r="J399" s="328"/>
      <c r="K399" s="328"/>
      <c r="L399" s="329"/>
      <c r="M399" s="329"/>
      <c r="N399" s="329"/>
      <c r="O399" s="329"/>
      <c r="P399" s="329"/>
      <c r="Q399" s="329"/>
      <c r="R399" s="329"/>
      <c r="S399" s="329"/>
    </row>
    <row r="400" spans="1:19" s="322" customFormat="1" ht="21.6" customHeight="1">
      <c r="A400" s="292"/>
      <c r="B400" s="294"/>
      <c r="C400" s="294"/>
      <c r="D400" s="294"/>
      <c r="E400" s="294"/>
      <c r="F400" s="294"/>
      <c r="G400" s="294"/>
      <c r="H400" s="296"/>
      <c r="I400" s="296"/>
      <c r="J400" s="328"/>
      <c r="K400" s="328"/>
      <c r="L400" s="329"/>
      <c r="M400" s="329"/>
      <c r="N400" s="329"/>
      <c r="O400" s="329"/>
      <c r="P400" s="329"/>
      <c r="Q400" s="329"/>
      <c r="R400" s="329"/>
      <c r="S400" s="329"/>
    </row>
    <row r="401" spans="1:19" s="322" customFormat="1" ht="21.6" customHeight="1">
      <c r="A401" s="292"/>
      <c r="B401" s="294"/>
      <c r="C401" s="294"/>
      <c r="D401" s="294"/>
      <c r="E401" s="294"/>
      <c r="F401" s="294"/>
      <c r="G401" s="294"/>
      <c r="H401" s="296"/>
      <c r="I401" s="296"/>
      <c r="J401" s="328"/>
      <c r="K401" s="328"/>
      <c r="L401" s="329"/>
      <c r="M401" s="329"/>
      <c r="N401" s="329"/>
      <c r="O401" s="329"/>
      <c r="P401" s="329"/>
      <c r="Q401" s="329"/>
      <c r="R401" s="329"/>
      <c r="S401" s="329"/>
    </row>
    <row r="402" spans="1:19" s="322" customFormat="1" ht="21.6" customHeight="1">
      <c r="A402" s="292"/>
      <c r="B402" s="294"/>
      <c r="C402" s="294"/>
      <c r="D402" s="294"/>
      <c r="E402" s="294"/>
      <c r="F402" s="294"/>
      <c r="G402" s="294"/>
      <c r="H402" s="296"/>
      <c r="I402" s="296"/>
      <c r="J402" s="328"/>
      <c r="K402" s="328"/>
      <c r="L402" s="329"/>
      <c r="M402" s="329"/>
      <c r="N402" s="329"/>
      <c r="O402" s="329"/>
      <c r="P402" s="329"/>
      <c r="Q402" s="329"/>
      <c r="R402" s="329"/>
      <c r="S402" s="329"/>
    </row>
    <row r="403" spans="1:19" s="299" customFormat="1" ht="80.099999999999994" customHeight="1">
      <c r="A403" s="474" t="s">
        <v>251</v>
      </c>
      <c r="B403" s="474"/>
      <c r="C403" s="474"/>
      <c r="D403" s="474"/>
      <c r="E403" s="474"/>
      <c r="F403" s="474"/>
      <c r="G403" s="474"/>
      <c r="H403" s="474"/>
      <c r="I403" s="474"/>
      <c r="J403" s="298"/>
      <c r="K403" s="298"/>
      <c r="L403" s="286"/>
      <c r="M403" s="286"/>
      <c r="N403" s="286"/>
      <c r="O403" s="286"/>
      <c r="P403" s="286"/>
      <c r="Q403" s="286"/>
      <c r="R403" s="286"/>
      <c r="S403" s="286"/>
    </row>
    <row r="404" spans="1:19" s="290" customFormat="1" ht="23.25" customHeight="1" thickBot="1">
      <c r="A404" s="459" t="s">
        <v>252</v>
      </c>
      <c r="B404" s="457"/>
      <c r="C404" s="457"/>
      <c r="D404" s="457"/>
      <c r="E404" s="457"/>
      <c r="F404" s="457"/>
      <c r="G404" s="457"/>
      <c r="H404" s="457"/>
      <c r="I404" s="457"/>
      <c r="J404" s="301"/>
      <c r="K404" s="301"/>
      <c r="L404" s="302"/>
      <c r="M404" s="302"/>
      <c r="N404" s="302"/>
      <c r="O404" s="302"/>
      <c r="P404" s="302"/>
      <c r="Q404" s="302"/>
      <c r="R404" s="302"/>
      <c r="S404" s="302"/>
    </row>
    <row r="405" spans="1:19" s="290" customFormat="1" ht="60" customHeight="1">
      <c r="A405" s="484" t="s">
        <v>147</v>
      </c>
      <c r="B405" s="503" t="s">
        <v>253</v>
      </c>
      <c r="C405" s="504"/>
      <c r="D405" s="505"/>
      <c r="E405" s="507" t="s">
        <v>254</v>
      </c>
      <c r="F405" s="507"/>
      <c r="G405" s="507"/>
      <c r="H405" s="492" t="s">
        <v>199</v>
      </c>
      <c r="I405" s="494" t="s">
        <v>23</v>
      </c>
      <c r="J405" s="301"/>
      <c r="K405" s="301"/>
      <c r="L405" s="302"/>
      <c r="M405" s="302"/>
      <c r="N405" s="302"/>
      <c r="O405" s="302"/>
      <c r="P405" s="302"/>
      <c r="Q405" s="302"/>
      <c r="R405" s="302"/>
      <c r="S405" s="302"/>
    </row>
    <row r="406" spans="1:19" s="290" customFormat="1" ht="80.099999999999994" customHeight="1" thickBot="1">
      <c r="A406" s="485"/>
      <c r="B406" s="119" t="s">
        <v>248</v>
      </c>
      <c r="C406" s="119" t="s">
        <v>249</v>
      </c>
      <c r="D406" s="119" t="s">
        <v>250</v>
      </c>
      <c r="E406" s="119" t="s">
        <v>248</v>
      </c>
      <c r="F406" s="119" t="s">
        <v>249</v>
      </c>
      <c r="G406" s="119" t="s">
        <v>250</v>
      </c>
      <c r="H406" s="493"/>
      <c r="I406" s="495"/>
      <c r="J406" s="301"/>
      <c r="K406" s="301"/>
      <c r="L406" s="302"/>
      <c r="M406" s="302"/>
      <c r="N406" s="302"/>
      <c r="O406" s="302"/>
      <c r="P406" s="302"/>
      <c r="Q406" s="302"/>
      <c r="R406" s="302"/>
      <c r="S406" s="302"/>
    </row>
    <row r="407" spans="1:19" s="371" customFormat="1" ht="20.100000000000001" customHeight="1">
      <c r="A407" s="304" t="s">
        <v>17</v>
      </c>
      <c r="B407" s="376">
        <v>15.887453982783493</v>
      </c>
      <c r="C407" s="376">
        <v>54.372034772332</v>
      </c>
      <c r="D407" s="376">
        <v>29.740511244885425</v>
      </c>
      <c r="E407" s="376">
        <v>10.798901997367388</v>
      </c>
      <c r="F407" s="376">
        <v>53.655246374678789</v>
      </c>
      <c r="G407" s="376">
        <v>35.545851627955372</v>
      </c>
      <c r="H407" s="377">
        <v>37553</v>
      </c>
      <c r="I407" s="307" t="s">
        <v>18</v>
      </c>
      <c r="J407" s="390"/>
      <c r="K407" s="390"/>
      <c r="L407" s="370"/>
      <c r="M407" s="370"/>
      <c r="N407" s="370"/>
      <c r="O407" s="370"/>
      <c r="P407" s="370"/>
      <c r="Q407" s="370"/>
      <c r="R407" s="370"/>
      <c r="S407" s="370"/>
    </row>
    <row r="408" spans="1:19" s="371" customFormat="1" ht="20.100000000000001" customHeight="1">
      <c r="A408" s="308" t="s">
        <v>15</v>
      </c>
      <c r="B408" s="381">
        <v>15.76321861492969</v>
      </c>
      <c r="C408" s="381">
        <v>52.861955460917152</v>
      </c>
      <c r="D408" s="381">
        <v>31.374825924153239</v>
      </c>
      <c r="E408" s="381">
        <v>13.387198986058344</v>
      </c>
      <c r="F408" s="381">
        <v>39.072042525016101</v>
      </c>
      <c r="G408" s="381">
        <v>47.540758488925647</v>
      </c>
      <c r="H408" s="382">
        <v>6312</v>
      </c>
      <c r="I408" s="311" t="s">
        <v>16</v>
      </c>
      <c r="J408" s="390"/>
      <c r="K408" s="390"/>
      <c r="L408" s="370"/>
      <c r="M408" s="370"/>
      <c r="N408" s="370"/>
      <c r="O408" s="370"/>
      <c r="P408" s="370"/>
      <c r="Q408" s="370"/>
      <c r="R408" s="370"/>
      <c r="S408" s="370"/>
    </row>
    <row r="409" spans="1:19" s="371" customFormat="1" ht="20.100000000000001" customHeight="1">
      <c r="A409" s="304" t="s">
        <v>73</v>
      </c>
      <c r="B409" s="376">
        <v>8.9830212937998954</v>
      </c>
      <c r="C409" s="376">
        <v>70.580693005093025</v>
      </c>
      <c r="D409" s="376">
        <v>20.436285701107508</v>
      </c>
      <c r="E409" s="376">
        <v>7.8095634743148592</v>
      </c>
      <c r="F409" s="376">
        <v>57.961813017855732</v>
      </c>
      <c r="G409" s="376">
        <v>34.228623507830477</v>
      </c>
      <c r="H409" s="377">
        <v>8234</v>
      </c>
      <c r="I409" s="307" t="s">
        <v>75</v>
      </c>
      <c r="J409" s="390"/>
      <c r="K409" s="390"/>
      <c r="L409" s="370"/>
      <c r="M409" s="370"/>
      <c r="N409" s="370"/>
      <c r="O409" s="370"/>
      <c r="P409" s="370"/>
      <c r="Q409" s="370"/>
      <c r="R409" s="370"/>
      <c r="S409" s="370"/>
    </row>
    <row r="410" spans="1:19" s="371" customFormat="1" ht="20.100000000000001" customHeight="1">
      <c r="A410" s="308" t="s">
        <v>76</v>
      </c>
      <c r="B410" s="381">
        <v>62.528102090881042</v>
      </c>
      <c r="C410" s="381">
        <v>30.651199473061109</v>
      </c>
      <c r="D410" s="381">
        <v>6.8206984360587972</v>
      </c>
      <c r="E410" s="381">
        <v>42.425780778159798</v>
      </c>
      <c r="F410" s="381">
        <v>50.11266801076335</v>
      </c>
      <c r="G410" s="381">
        <v>7.4615512110762987</v>
      </c>
      <c r="H410" s="382">
        <v>8410</v>
      </c>
      <c r="I410" s="311" t="s">
        <v>72</v>
      </c>
      <c r="J410" s="390"/>
      <c r="K410" s="390"/>
      <c r="L410" s="370"/>
      <c r="M410" s="370"/>
      <c r="N410" s="370"/>
      <c r="O410" s="370"/>
      <c r="P410" s="370"/>
      <c r="Q410" s="370"/>
      <c r="R410" s="370"/>
      <c r="S410" s="370"/>
    </row>
    <row r="411" spans="1:19" s="371" customFormat="1" ht="20.100000000000001" customHeight="1">
      <c r="A411" s="304" t="s">
        <v>13</v>
      </c>
      <c r="B411" s="376">
        <v>46.196701567217616</v>
      </c>
      <c r="C411" s="376">
        <v>33.579647411342215</v>
      </c>
      <c r="D411" s="376">
        <v>20.22365102144035</v>
      </c>
      <c r="E411" s="376">
        <v>26.884313738428357</v>
      </c>
      <c r="F411" s="376">
        <v>48.218726209090129</v>
      </c>
      <c r="G411" s="376">
        <v>24.89696005248193</v>
      </c>
      <c r="H411" s="377">
        <v>4592</v>
      </c>
      <c r="I411" s="307" t="s">
        <v>14</v>
      </c>
      <c r="J411" s="390"/>
      <c r="K411" s="390"/>
      <c r="L411" s="370"/>
      <c r="M411" s="370"/>
      <c r="N411" s="370"/>
      <c r="O411" s="370"/>
      <c r="P411" s="370"/>
      <c r="Q411" s="370"/>
      <c r="R411" s="370"/>
      <c r="S411" s="370"/>
    </row>
    <row r="412" spans="1:19" s="371" customFormat="1" ht="20.100000000000001" customHeight="1">
      <c r="A412" s="308" t="s">
        <v>11</v>
      </c>
      <c r="B412" s="381">
        <v>26.142428087256832</v>
      </c>
      <c r="C412" s="381">
        <v>48.249127242085422</v>
      </c>
      <c r="D412" s="381">
        <v>25.60844467065564</v>
      </c>
      <c r="E412" s="381">
        <v>10.052737868861303</v>
      </c>
      <c r="F412" s="381">
        <v>46.930964142693682</v>
      </c>
      <c r="G412" s="381">
        <v>43.016297988442815</v>
      </c>
      <c r="H412" s="382">
        <v>19108</v>
      </c>
      <c r="I412" s="311" t="s">
        <v>12</v>
      </c>
      <c r="J412" s="390"/>
      <c r="K412" s="390"/>
      <c r="L412" s="370"/>
      <c r="M412" s="370"/>
      <c r="N412" s="370"/>
      <c r="O412" s="370"/>
      <c r="P412" s="370"/>
      <c r="Q412" s="370"/>
      <c r="R412" s="370"/>
      <c r="S412" s="370"/>
    </row>
    <row r="413" spans="1:19" s="371" customFormat="1" ht="20.100000000000001" customHeight="1">
      <c r="A413" s="304" t="s">
        <v>77</v>
      </c>
      <c r="B413" s="376">
        <v>33.453623223604978</v>
      </c>
      <c r="C413" s="376">
        <v>42.311640100240496</v>
      </c>
      <c r="D413" s="376">
        <v>24.234736676153407</v>
      </c>
      <c r="E413" s="376">
        <v>17.139332411645896</v>
      </c>
      <c r="F413" s="376">
        <v>43.737252591427286</v>
      </c>
      <c r="G413" s="376">
        <v>39.123414996925824</v>
      </c>
      <c r="H413" s="377">
        <v>8295</v>
      </c>
      <c r="I413" s="307" t="s">
        <v>24</v>
      </c>
      <c r="J413" s="390"/>
      <c r="K413" s="390"/>
      <c r="L413" s="370"/>
      <c r="M413" s="370"/>
      <c r="N413" s="370"/>
      <c r="O413" s="370"/>
      <c r="P413" s="370"/>
      <c r="Q413" s="370"/>
      <c r="R413" s="370"/>
      <c r="S413" s="370"/>
    </row>
    <row r="414" spans="1:19" s="371" customFormat="1" ht="20.100000000000001" customHeight="1">
      <c r="A414" s="308" t="s">
        <v>10</v>
      </c>
      <c r="B414" s="381">
        <v>29.977411449585418</v>
      </c>
      <c r="C414" s="381">
        <v>41.495486019103581</v>
      </c>
      <c r="D414" s="381">
        <v>28.527102531308067</v>
      </c>
      <c r="E414" s="381">
        <v>13.06052620954501</v>
      </c>
      <c r="F414" s="381">
        <v>56.557376156827509</v>
      </c>
      <c r="G414" s="381">
        <v>30.382097633624223</v>
      </c>
      <c r="H414" s="382">
        <v>23092</v>
      </c>
      <c r="I414" s="311" t="s">
        <v>74</v>
      </c>
      <c r="J414" s="390"/>
      <c r="K414" s="390"/>
      <c r="L414" s="370"/>
      <c r="M414" s="370"/>
      <c r="N414" s="370"/>
      <c r="O414" s="370"/>
      <c r="P414" s="370"/>
      <c r="Q414" s="370"/>
      <c r="R414" s="370"/>
      <c r="S414" s="370"/>
    </row>
    <row r="415" spans="1:19" s="371" customFormat="1" ht="20.100000000000001" customHeight="1">
      <c r="A415" s="304" t="s">
        <v>8</v>
      </c>
      <c r="B415" s="376">
        <v>33.542885522889094</v>
      </c>
      <c r="C415" s="376">
        <v>51.729138071720307</v>
      </c>
      <c r="D415" s="376">
        <v>14.727976405392933</v>
      </c>
      <c r="E415" s="376">
        <v>29.841623528090704</v>
      </c>
      <c r="F415" s="376">
        <v>43.410742895239373</v>
      </c>
      <c r="G415" s="376">
        <v>26.74763357667171</v>
      </c>
      <c r="H415" s="377">
        <v>6356</v>
      </c>
      <c r="I415" s="307" t="s">
        <v>9</v>
      </c>
      <c r="J415" s="390"/>
      <c r="K415" s="390"/>
      <c r="L415" s="370"/>
      <c r="M415" s="370"/>
      <c r="N415" s="370"/>
      <c r="O415" s="370"/>
      <c r="P415" s="370"/>
      <c r="Q415" s="370"/>
      <c r="R415" s="370"/>
      <c r="S415" s="370"/>
    </row>
    <row r="416" spans="1:19" s="371" customFormat="1" ht="20.100000000000001" customHeight="1">
      <c r="A416" s="308" t="s">
        <v>6</v>
      </c>
      <c r="B416" s="381">
        <v>10.274666715721724</v>
      </c>
      <c r="C416" s="381">
        <v>57.554590086334699</v>
      </c>
      <c r="D416" s="381">
        <v>32.170743197942272</v>
      </c>
      <c r="E416" s="381">
        <v>8.4462009313026147</v>
      </c>
      <c r="F416" s="381">
        <v>52.532998433786261</v>
      </c>
      <c r="G416" s="381">
        <v>39.020800634910238</v>
      </c>
      <c r="H416" s="382">
        <v>10507</v>
      </c>
      <c r="I416" s="311" t="s">
        <v>7</v>
      </c>
      <c r="J416" s="390"/>
      <c r="K416" s="390"/>
      <c r="L416" s="370"/>
      <c r="M416" s="370"/>
      <c r="N416" s="370"/>
      <c r="O416" s="370"/>
      <c r="P416" s="370"/>
      <c r="Q416" s="370"/>
      <c r="R416" s="370"/>
      <c r="S416" s="370"/>
    </row>
    <row r="417" spans="1:19" s="371" customFormat="1" ht="20.100000000000001" customHeight="1">
      <c r="A417" s="304" t="s">
        <v>4</v>
      </c>
      <c r="B417" s="376">
        <v>9.1040978705515343</v>
      </c>
      <c r="C417" s="376">
        <v>64.993097322433499</v>
      </c>
      <c r="D417" s="376">
        <v>25.902804807013265</v>
      </c>
      <c r="E417" s="376">
        <v>3.2416895957447163</v>
      </c>
      <c r="F417" s="376">
        <v>54.67729833984238</v>
      </c>
      <c r="G417" s="376">
        <v>42.081012064411226</v>
      </c>
      <c r="H417" s="377">
        <v>14340</v>
      </c>
      <c r="I417" s="307" t="s">
        <v>5</v>
      </c>
      <c r="J417" s="390"/>
      <c r="K417" s="390"/>
      <c r="L417" s="370"/>
      <c r="M417" s="370"/>
      <c r="N417" s="370"/>
      <c r="O417" s="370"/>
      <c r="P417" s="370"/>
      <c r="Q417" s="370"/>
      <c r="R417" s="370"/>
      <c r="S417" s="370"/>
    </row>
    <row r="418" spans="1:19" s="371" customFormat="1" ht="20.100000000000001" customHeight="1">
      <c r="A418" s="308" t="s">
        <v>2</v>
      </c>
      <c r="B418" s="381">
        <v>7.8138993668379566</v>
      </c>
      <c r="C418" s="381">
        <v>64.776645445289134</v>
      </c>
      <c r="D418" s="381">
        <v>27.409455187875032</v>
      </c>
      <c r="E418" s="381">
        <v>1.4090331756163927</v>
      </c>
      <c r="F418" s="381">
        <v>56.389722164858291</v>
      </c>
      <c r="G418" s="381">
        <v>42.201244659527134</v>
      </c>
      <c r="H418" s="382">
        <v>9558</v>
      </c>
      <c r="I418" s="311" t="s">
        <v>3</v>
      </c>
      <c r="J418" s="390"/>
      <c r="K418" s="390"/>
      <c r="L418" s="370"/>
      <c r="M418" s="370"/>
      <c r="N418" s="370"/>
      <c r="O418" s="370"/>
      <c r="P418" s="370"/>
      <c r="Q418" s="370"/>
      <c r="R418" s="370"/>
      <c r="S418" s="370"/>
    </row>
    <row r="419" spans="1:19" s="371" customFormat="1" ht="20.100000000000001" customHeight="1">
      <c r="A419" s="304" t="s">
        <v>0</v>
      </c>
      <c r="B419" s="376">
        <v>10.527535036061092</v>
      </c>
      <c r="C419" s="376">
        <v>69.550699297651221</v>
      </c>
      <c r="D419" s="376">
        <v>19.921765666287676</v>
      </c>
      <c r="E419" s="376">
        <v>2.2526103472971015</v>
      </c>
      <c r="F419" s="376">
        <v>79.483226816408077</v>
      </c>
      <c r="G419" s="376">
        <v>18.264162836295391</v>
      </c>
      <c r="H419" s="377">
        <v>8330</v>
      </c>
      <c r="I419" s="307" t="s">
        <v>1</v>
      </c>
      <c r="J419" s="390"/>
      <c r="K419" s="390"/>
      <c r="L419" s="370"/>
      <c r="M419" s="370"/>
      <c r="N419" s="370"/>
      <c r="O419" s="370"/>
      <c r="P419" s="370"/>
      <c r="Q419" s="370"/>
      <c r="R419" s="370"/>
      <c r="S419" s="370"/>
    </row>
    <row r="420" spans="1:19" s="371" customFormat="1" ht="20.100000000000001" customHeight="1">
      <c r="A420" s="312" t="s">
        <v>26</v>
      </c>
      <c r="B420" s="383">
        <v>21.807637364093036</v>
      </c>
      <c r="C420" s="383">
        <v>52.607531730055371</v>
      </c>
      <c r="D420" s="383">
        <v>25.584830905864443</v>
      </c>
      <c r="E420" s="383">
        <v>12.311694612130246</v>
      </c>
      <c r="F420" s="383">
        <v>53.193437237600897</v>
      </c>
      <c r="G420" s="383">
        <v>34.494868150283594</v>
      </c>
      <c r="H420" s="384">
        <v>164687</v>
      </c>
      <c r="I420" s="315" t="s">
        <v>25</v>
      </c>
      <c r="J420" s="390"/>
      <c r="K420" s="390"/>
      <c r="L420" s="370"/>
      <c r="M420" s="370"/>
      <c r="N420" s="370"/>
      <c r="O420" s="370"/>
      <c r="P420" s="370"/>
      <c r="Q420" s="370"/>
      <c r="R420" s="370"/>
      <c r="S420" s="370"/>
    </row>
    <row r="421" spans="1:19" s="371" customFormat="1" ht="20.100000000000001" customHeight="1" thickBot="1">
      <c r="A421" s="316" t="s">
        <v>28</v>
      </c>
      <c r="B421" s="385">
        <v>14.392494952201961</v>
      </c>
      <c r="C421" s="385">
        <v>51.474114335710993</v>
      </c>
      <c r="D421" s="385">
        <v>34.133390712067843</v>
      </c>
      <c r="E421" s="385">
        <v>8.2525290626418784</v>
      </c>
      <c r="F421" s="385">
        <v>47.084531343135779</v>
      </c>
      <c r="G421" s="385">
        <v>44.662939594194121</v>
      </c>
      <c r="H421" s="386">
        <v>2339845</v>
      </c>
      <c r="I421" s="319" t="s">
        <v>158</v>
      </c>
      <c r="J421" s="390"/>
      <c r="K421" s="390"/>
      <c r="L421" s="370"/>
      <c r="M421" s="370"/>
      <c r="N421" s="370"/>
      <c r="O421" s="370"/>
      <c r="P421" s="370"/>
      <c r="Q421" s="370"/>
      <c r="R421" s="370"/>
      <c r="S421" s="370"/>
    </row>
    <row r="422" spans="1:19" s="322" customFormat="1" ht="21.6" customHeight="1">
      <c r="A422" s="391"/>
      <c r="B422" s="392"/>
      <c r="C422" s="392"/>
      <c r="D422" s="392"/>
      <c r="E422" s="392"/>
      <c r="F422" s="392"/>
      <c r="G422" s="392"/>
      <c r="H422" s="393"/>
      <c r="I422" s="393"/>
      <c r="J422" s="328"/>
      <c r="K422" s="328"/>
      <c r="L422" s="329"/>
      <c r="M422" s="329"/>
      <c r="N422" s="329"/>
      <c r="O422" s="329"/>
      <c r="P422" s="329"/>
      <c r="Q422" s="329"/>
      <c r="R422" s="329"/>
      <c r="S422" s="329"/>
    </row>
    <row r="423" spans="1:19" s="322" customFormat="1" ht="21.6" customHeight="1">
      <c r="A423" s="294"/>
      <c r="B423" s="294"/>
      <c r="C423" s="294"/>
      <c r="D423" s="294"/>
      <c r="E423" s="294"/>
      <c r="F423" s="294"/>
      <c r="G423" s="294"/>
      <c r="H423" s="294"/>
      <c r="I423" s="294"/>
      <c r="J423" s="328"/>
      <c r="K423" s="328"/>
      <c r="L423" s="329"/>
      <c r="M423" s="329"/>
      <c r="N423" s="329"/>
      <c r="O423" s="329"/>
      <c r="P423" s="329"/>
      <c r="Q423" s="329"/>
      <c r="R423" s="329"/>
      <c r="S423" s="329"/>
    </row>
    <row r="424" spans="1:19" s="322" customFormat="1" ht="21.6" customHeight="1">
      <c r="A424" s="294"/>
      <c r="B424" s="294"/>
      <c r="C424" s="294"/>
      <c r="D424" s="294"/>
      <c r="E424" s="294"/>
      <c r="F424" s="294"/>
      <c r="G424" s="294"/>
      <c r="H424" s="294"/>
      <c r="I424" s="294"/>
      <c r="J424" s="328"/>
      <c r="K424" s="328"/>
      <c r="L424" s="329"/>
      <c r="M424" s="329"/>
      <c r="N424" s="329"/>
      <c r="O424" s="329"/>
      <c r="P424" s="329"/>
      <c r="Q424" s="329"/>
      <c r="R424" s="329"/>
      <c r="S424" s="329"/>
    </row>
    <row r="425" spans="1:19" s="322" customFormat="1" ht="21.6" customHeight="1">
      <c r="A425" s="294"/>
      <c r="B425" s="294"/>
      <c r="C425" s="294"/>
      <c r="D425" s="294"/>
      <c r="E425" s="294"/>
      <c r="F425" s="294"/>
      <c r="G425" s="294"/>
      <c r="H425" s="294"/>
      <c r="I425" s="294"/>
      <c r="J425" s="328"/>
      <c r="K425" s="328"/>
      <c r="L425" s="329"/>
      <c r="M425" s="329"/>
      <c r="N425" s="329"/>
      <c r="O425" s="329"/>
      <c r="P425" s="329"/>
      <c r="Q425" s="329"/>
      <c r="R425" s="329"/>
      <c r="S425" s="329"/>
    </row>
    <row r="426" spans="1:19" s="291" customFormat="1" ht="21.6" customHeight="1">
      <c r="A426" s="292"/>
      <c r="B426" s="294"/>
      <c r="C426" s="294"/>
      <c r="D426" s="294"/>
      <c r="E426" s="294"/>
      <c r="F426" s="294"/>
      <c r="G426" s="294"/>
      <c r="H426" s="296"/>
      <c r="I426" s="296"/>
      <c r="J426" s="297"/>
      <c r="K426" s="297"/>
    </row>
    <row r="427" spans="1:19" s="291" customFormat="1" ht="21.6" customHeight="1">
      <c r="A427" s="292"/>
      <c r="B427" s="294"/>
      <c r="C427" s="294"/>
      <c r="D427" s="294"/>
      <c r="E427" s="294"/>
      <c r="F427" s="294"/>
      <c r="G427" s="294"/>
      <c r="H427" s="296"/>
      <c r="I427" s="296"/>
      <c r="J427" s="297"/>
      <c r="K427" s="297"/>
    </row>
    <row r="428" spans="1:19" s="291" customFormat="1" ht="21.6" customHeight="1">
      <c r="A428" s="292"/>
      <c r="B428" s="294"/>
      <c r="C428" s="294"/>
      <c r="D428" s="294"/>
      <c r="E428" s="294"/>
      <c r="F428" s="294"/>
      <c r="G428" s="294"/>
      <c r="H428" s="296"/>
      <c r="I428" s="296"/>
      <c r="J428" s="297"/>
      <c r="K428" s="297"/>
    </row>
    <row r="429" spans="1:19" s="291" customFormat="1" ht="21.6" customHeight="1">
      <c r="A429" s="292"/>
      <c r="B429" s="294"/>
      <c r="C429" s="294"/>
      <c r="D429" s="294"/>
      <c r="E429" s="294"/>
      <c r="F429" s="294"/>
      <c r="G429" s="294"/>
      <c r="H429" s="296"/>
      <c r="I429" s="296"/>
      <c r="J429" s="297"/>
      <c r="K429" s="297"/>
    </row>
    <row r="430" spans="1:19" s="291" customFormat="1" ht="21.6" customHeight="1">
      <c r="A430" s="292"/>
      <c r="B430" s="294"/>
      <c r="C430" s="294"/>
      <c r="D430" s="294"/>
      <c r="E430" s="294"/>
      <c r="F430" s="294"/>
      <c r="G430" s="294"/>
      <c r="H430" s="296"/>
      <c r="I430" s="296"/>
      <c r="J430" s="297"/>
      <c r="K430" s="297"/>
    </row>
    <row r="431" spans="1:19" s="291" customFormat="1" ht="21.6" customHeight="1">
      <c r="A431" s="292"/>
      <c r="B431" s="294"/>
      <c r="C431" s="294"/>
      <c r="D431" s="294"/>
      <c r="E431" s="294"/>
      <c r="F431" s="294"/>
      <c r="G431" s="294"/>
      <c r="H431" s="296"/>
      <c r="I431" s="296"/>
      <c r="J431" s="297"/>
      <c r="K431" s="297"/>
    </row>
    <row r="432" spans="1:19" s="291" customFormat="1" ht="21.6" customHeight="1">
      <c r="A432" s="292"/>
      <c r="B432" s="294"/>
      <c r="C432" s="294"/>
      <c r="D432" s="294"/>
      <c r="E432" s="294"/>
      <c r="F432" s="294"/>
      <c r="G432" s="294"/>
      <c r="H432" s="296"/>
      <c r="I432" s="296"/>
      <c r="J432" s="297"/>
      <c r="K432" s="297"/>
    </row>
    <row r="433" spans="1:19" s="291" customFormat="1" ht="21.6" customHeight="1">
      <c r="A433" s="292"/>
      <c r="B433" s="294"/>
      <c r="C433" s="294"/>
      <c r="D433" s="294"/>
      <c r="E433" s="294"/>
      <c r="F433" s="294"/>
      <c r="G433" s="294"/>
      <c r="H433" s="296"/>
      <c r="I433" s="296"/>
      <c r="J433" s="297"/>
      <c r="K433" s="297"/>
    </row>
    <row r="434" spans="1:19" s="291" customFormat="1" ht="21.6" customHeight="1">
      <c r="A434" s="292"/>
      <c r="B434" s="294"/>
      <c r="C434" s="294"/>
      <c r="D434" s="294"/>
      <c r="E434" s="294"/>
      <c r="F434" s="294"/>
      <c r="G434" s="294"/>
      <c r="H434" s="296"/>
      <c r="I434" s="296"/>
      <c r="J434" s="297"/>
      <c r="K434" s="297"/>
    </row>
    <row r="435" spans="1:19" s="291" customFormat="1" ht="21.6" customHeight="1">
      <c r="A435" s="292"/>
      <c r="B435" s="294"/>
      <c r="C435" s="294"/>
      <c r="D435" s="294"/>
      <c r="E435" s="294"/>
      <c r="F435" s="294"/>
      <c r="G435" s="294"/>
      <c r="H435" s="296"/>
      <c r="I435" s="296"/>
      <c r="J435" s="297"/>
      <c r="K435" s="297"/>
    </row>
    <row r="436" spans="1:19" s="291" customFormat="1" ht="21.6" customHeight="1">
      <c r="A436" s="292"/>
      <c r="B436" s="294"/>
      <c r="C436" s="294"/>
      <c r="D436" s="294"/>
      <c r="E436" s="294"/>
      <c r="F436" s="294"/>
      <c r="G436" s="294"/>
      <c r="H436" s="296"/>
      <c r="I436" s="296"/>
      <c r="J436" s="297"/>
      <c r="K436" s="297"/>
    </row>
    <row r="437" spans="1:19" s="291" customFormat="1" ht="21.6" customHeight="1">
      <c r="A437" s="292"/>
      <c r="B437" s="294"/>
      <c r="C437" s="294"/>
      <c r="D437" s="294"/>
      <c r="E437" s="294"/>
      <c r="F437" s="294"/>
      <c r="G437" s="294"/>
      <c r="H437" s="296"/>
      <c r="I437" s="296"/>
      <c r="J437" s="297"/>
      <c r="K437" s="297"/>
    </row>
    <row r="438" spans="1:19" s="291" customFormat="1" ht="21.6" customHeight="1">
      <c r="A438" s="292"/>
      <c r="B438" s="294"/>
      <c r="C438" s="294"/>
      <c r="D438" s="294"/>
      <c r="E438" s="294"/>
      <c r="F438" s="294"/>
      <c r="G438" s="294"/>
      <c r="H438" s="296"/>
      <c r="I438" s="296"/>
      <c r="J438" s="297"/>
      <c r="K438" s="297"/>
    </row>
    <row r="439" spans="1:19" s="299" customFormat="1" ht="60" customHeight="1">
      <c r="A439" s="508" t="s">
        <v>255</v>
      </c>
      <c r="B439" s="508"/>
      <c r="C439" s="508"/>
      <c r="D439" s="508"/>
      <c r="E439" s="508"/>
      <c r="F439" s="508"/>
      <c r="G439" s="508"/>
      <c r="H439" s="508"/>
      <c r="I439" s="508"/>
      <c r="J439" s="298"/>
      <c r="K439" s="298"/>
      <c r="L439" s="286"/>
      <c r="M439" s="286"/>
      <c r="N439" s="286"/>
      <c r="O439" s="286"/>
      <c r="P439" s="286"/>
      <c r="Q439" s="286"/>
      <c r="R439" s="286"/>
      <c r="S439" s="286"/>
    </row>
    <row r="440" spans="1:19" s="290" customFormat="1" ht="30" customHeight="1" thickBot="1">
      <c r="A440" s="459" t="s">
        <v>256</v>
      </c>
      <c r="B440" s="457"/>
      <c r="C440" s="457"/>
      <c r="D440" s="457"/>
      <c r="E440" s="457"/>
      <c r="F440" s="457"/>
      <c r="G440" s="457"/>
      <c r="H440" s="457"/>
      <c r="I440" s="457"/>
      <c r="J440" s="301"/>
      <c r="K440" s="301"/>
      <c r="L440" s="302"/>
      <c r="M440" s="302"/>
      <c r="N440" s="302"/>
      <c r="O440" s="302"/>
      <c r="P440" s="302"/>
      <c r="Q440" s="302"/>
      <c r="R440" s="302"/>
      <c r="S440" s="302"/>
    </row>
    <row r="441" spans="1:19" s="290" customFormat="1" ht="60" customHeight="1">
      <c r="A441" s="484" t="s">
        <v>147</v>
      </c>
      <c r="B441" s="503" t="s">
        <v>257</v>
      </c>
      <c r="C441" s="504"/>
      <c r="D441" s="505"/>
      <c r="E441" s="503" t="s">
        <v>258</v>
      </c>
      <c r="F441" s="504"/>
      <c r="G441" s="505"/>
      <c r="H441" s="492" t="s">
        <v>199</v>
      </c>
      <c r="I441" s="494" t="s">
        <v>23</v>
      </c>
      <c r="J441" s="301"/>
      <c r="K441" s="301"/>
      <c r="L441" s="302"/>
      <c r="M441" s="302"/>
      <c r="N441" s="302"/>
      <c r="O441" s="302"/>
      <c r="P441" s="302"/>
      <c r="Q441" s="302"/>
      <c r="R441" s="302"/>
      <c r="S441" s="302"/>
    </row>
    <row r="442" spans="1:19" s="290" customFormat="1" ht="80.099999999999994" customHeight="1" thickBot="1">
      <c r="A442" s="485"/>
      <c r="B442" s="119" t="s">
        <v>248</v>
      </c>
      <c r="C442" s="119" t="s">
        <v>249</v>
      </c>
      <c r="D442" s="119" t="s">
        <v>250</v>
      </c>
      <c r="E442" s="119" t="s">
        <v>248</v>
      </c>
      <c r="F442" s="128" t="s">
        <v>249</v>
      </c>
      <c r="G442" s="119" t="s">
        <v>250</v>
      </c>
      <c r="H442" s="493"/>
      <c r="I442" s="495"/>
      <c r="J442" s="301"/>
      <c r="K442" s="301"/>
      <c r="L442" s="302"/>
      <c r="M442" s="302"/>
      <c r="N442" s="302"/>
      <c r="O442" s="302"/>
      <c r="P442" s="302"/>
      <c r="Q442" s="302"/>
      <c r="R442" s="302"/>
      <c r="S442" s="302"/>
    </row>
    <row r="443" spans="1:19" s="371" customFormat="1" ht="20.100000000000001" customHeight="1">
      <c r="A443" s="304" t="s">
        <v>17</v>
      </c>
      <c r="B443" s="305">
        <v>36.739677083675474</v>
      </c>
      <c r="C443" s="305">
        <v>44.46130068257974</v>
      </c>
      <c r="D443" s="305">
        <v>18.799022233746744</v>
      </c>
      <c r="E443" s="305">
        <v>6.6114667347621374</v>
      </c>
      <c r="F443" s="305">
        <v>49.445630498432436</v>
      </c>
      <c r="G443" s="305">
        <v>43.942902766806732</v>
      </c>
      <c r="H443" s="306">
        <v>37553</v>
      </c>
      <c r="I443" s="307" t="s">
        <v>18</v>
      </c>
      <c r="J443" s="390"/>
      <c r="K443" s="390"/>
      <c r="L443" s="370"/>
      <c r="M443" s="370"/>
      <c r="N443" s="370"/>
      <c r="O443" s="370"/>
      <c r="P443" s="370"/>
      <c r="Q443" s="370"/>
      <c r="R443" s="370"/>
      <c r="S443" s="370"/>
    </row>
    <row r="444" spans="1:19" s="371" customFormat="1" ht="20.100000000000001" customHeight="1">
      <c r="A444" s="308" t="s">
        <v>15</v>
      </c>
      <c r="B444" s="309">
        <v>16.14468257740689</v>
      </c>
      <c r="C444" s="309">
        <v>55.321695037499083</v>
      </c>
      <c r="D444" s="309">
        <v>28.533622385094631</v>
      </c>
      <c r="E444" s="309">
        <v>2.9158359213058791</v>
      </c>
      <c r="F444" s="309">
        <v>59.445819932506517</v>
      </c>
      <c r="G444" s="309">
        <v>37.638344146187841</v>
      </c>
      <c r="H444" s="310">
        <v>6312</v>
      </c>
      <c r="I444" s="311" t="s">
        <v>16</v>
      </c>
      <c r="J444" s="390"/>
      <c r="K444" s="390"/>
      <c r="L444" s="370"/>
      <c r="M444" s="370"/>
      <c r="N444" s="370"/>
      <c r="O444" s="370"/>
      <c r="P444" s="370"/>
      <c r="Q444" s="370"/>
      <c r="R444" s="370"/>
      <c r="S444" s="370"/>
    </row>
    <row r="445" spans="1:19" s="371" customFormat="1" ht="20.100000000000001" customHeight="1">
      <c r="A445" s="304" t="s">
        <v>73</v>
      </c>
      <c r="B445" s="305">
        <v>9.0963279156427088</v>
      </c>
      <c r="C445" s="305">
        <v>59.555589648041888</v>
      </c>
      <c r="D445" s="305">
        <v>31.348082436316744</v>
      </c>
      <c r="E445" s="305">
        <v>1.4027421493756449</v>
      </c>
      <c r="F445" s="305">
        <v>53.100985438567925</v>
      </c>
      <c r="G445" s="305">
        <v>45.496272412057863</v>
      </c>
      <c r="H445" s="306">
        <v>8234</v>
      </c>
      <c r="I445" s="307" t="s">
        <v>75</v>
      </c>
      <c r="J445" s="390"/>
      <c r="K445" s="390"/>
      <c r="L445" s="370"/>
      <c r="M445" s="370"/>
      <c r="N445" s="370"/>
      <c r="O445" s="370"/>
      <c r="P445" s="370"/>
      <c r="Q445" s="370"/>
      <c r="R445" s="370"/>
      <c r="S445" s="370"/>
    </row>
    <row r="446" spans="1:19" s="371" customFormat="1" ht="20.100000000000001" customHeight="1">
      <c r="A446" s="308" t="s">
        <v>76</v>
      </c>
      <c r="B446" s="309">
        <v>64.789920241852229</v>
      </c>
      <c r="C446" s="309">
        <v>32.060716014503136</v>
      </c>
      <c r="D446" s="309">
        <v>3.1493637436445705</v>
      </c>
      <c r="E446" s="309">
        <v>16.563501326004133</v>
      </c>
      <c r="F446" s="309">
        <v>43.259655454516526</v>
      </c>
      <c r="G446" s="309">
        <v>40.176843219479117</v>
      </c>
      <c r="H446" s="310">
        <v>8410</v>
      </c>
      <c r="I446" s="311" t="s">
        <v>72</v>
      </c>
      <c r="J446" s="390"/>
      <c r="K446" s="390"/>
      <c r="L446" s="370"/>
      <c r="M446" s="370"/>
      <c r="N446" s="370"/>
      <c r="O446" s="370"/>
      <c r="P446" s="370"/>
      <c r="Q446" s="370"/>
      <c r="R446" s="370"/>
      <c r="S446" s="370"/>
    </row>
    <row r="447" spans="1:19" s="371" customFormat="1" ht="20.100000000000001" customHeight="1">
      <c r="A447" s="304" t="s">
        <v>13</v>
      </c>
      <c r="B447" s="305">
        <v>84.189423357345078</v>
      </c>
      <c r="C447" s="305">
        <v>8.897263845881211</v>
      </c>
      <c r="D447" s="305">
        <v>6.9133127967742736</v>
      </c>
      <c r="E447" s="305">
        <v>14.463301553166632</v>
      </c>
      <c r="F447" s="305">
        <v>47.575001330520863</v>
      </c>
      <c r="G447" s="305">
        <v>37.961697116312905</v>
      </c>
      <c r="H447" s="306">
        <v>4592</v>
      </c>
      <c r="I447" s="307" t="s">
        <v>14</v>
      </c>
      <c r="J447" s="390"/>
      <c r="K447" s="390"/>
      <c r="L447" s="370"/>
      <c r="M447" s="370"/>
      <c r="N447" s="370"/>
      <c r="O447" s="370"/>
      <c r="P447" s="370"/>
      <c r="Q447" s="370"/>
      <c r="R447" s="370"/>
      <c r="S447" s="370"/>
    </row>
    <row r="448" spans="1:19" s="371" customFormat="1" ht="20.100000000000001" customHeight="1">
      <c r="A448" s="308" t="s">
        <v>11</v>
      </c>
      <c r="B448" s="309">
        <v>34.596204834474612</v>
      </c>
      <c r="C448" s="309">
        <v>51.327458508389945</v>
      </c>
      <c r="D448" s="309">
        <v>14.076336657133481</v>
      </c>
      <c r="E448" s="309">
        <v>4.3910276030089141</v>
      </c>
      <c r="F448" s="309">
        <v>48.17141853771188</v>
      </c>
      <c r="G448" s="309">
        <v>47.437553859276512</v>
      </c>
      <c r="H448" s="310">
        <v>19108</v>
      </c>
      <c r="I448" s="311" t="s">
        <v>12</v>
      </c>
      <c r="J448" s="390"/>
      <c r="K448" s="390"/>
      <c r="L448" s="370"/>
      <c r="M448" s="370"/>
      <c r="N448" s="370"/>
      <c r="O448" s="370"/>
      <c r="P448" s="370"/>
      <c r="Q448" s="370"/>
      <c r="R448" s="370"/>
      <c r="S448" s="370"/>
    </row>
    <row r="449" spans="1:19" s="371" customFormat="1" ht="20.100000000000001" customHeight="1">
      <c r="A449" s="304" t="s">
        <v>77</v>
      </c>
      <c r="B449" s="305">
        <v>30.848975970951308</v>
      </c>
      <c r="C449" s="305">
        <v>62.82715154542835</v>
      </c>
      <c r="D449" s="305">
        <v>6.3238724836196258</v>
      </c>
      <c r="E449" s="305">
        <v>4.2732553261485826</v>
      </c>
      <c r="F449" s="305">
        <v>34.20891031322175</v>
      </c>
      <c r="G449" s="305">
        <v>61.517834360628484</v>
      </c>
      <c r="H449" s="306">
        <v>8295</v>
      </c>
      <c r="I449" s="307" t="s">
        <v>24</v>
      </c>
      <c r="J449" s="390"/>
      <c r="K449" s="390"/>
      <c r="L449" s="370"/>
      <c r="M449" s="370"/>
      <c r="N449" s="370"/>
      <c r="O449" s="370"/>
      <c r="P449" s="370"/>
      <c r="Q449" s="370"/>
      <c r="R449" s="370"/>
      <c r="S449" s="370"/>
    </row>
    <row r="450" spans="1:19" s="371" customFormat="1" ht="20.100000000000001" customHeight="1">
      <c r="A450" s="308" t="s">
        <v>10</v>
      </c>
      <c r="B450" s="309">
        <v>36.173100863037007</v>
      </c>
      <c r="C450" s="309">
        <v>43.513517256167454</v>
      </c>
      <c r="D450" s="309">
        <v>20.31338188079328</v>
      </c>
      <c r="E450" s="309">
        <v>10.411010625083454</v>
      </c>
      <c r="F450" s="309">
        <v>44.50841943427659</v>
      </c>
      <c r="G450" s="309">
        <v>45.080569940636714</v>
      </c>
      <c r="H450" s="310">
        <v>23092</v>
      </c>
      <c r="I450" s="311" t="s">
        <v>74</v>
      </c>
      <c r="J450" s="390"/>
      <c r="K450" s="390"/>
      <c r="L450" s="370"/>
      <c r="M450" s="370"/>
      <c r="N450" s="370"/>
      <c r="O450" s="370"/>
      <c r="P450" s="370"/>
      <c r="Q450" s="370"/>
      <c r="R450" s="370"/>
      <c r="S450" s="370"/>
    </row>
    <row r="451" spans="1:19" s="371" customFormat="1" ht="20.100000000000001" customHeight="1">
      <c r="A451" s="304" t="s">
        <v>8</v>
      </c>
      <c r="B451" s="305">
        <v>30.092626740133667</v>
      </c>
      <c r="C451" s="305">
        <v>42.308559090007968</v>
      </c>
      <c r="D451" s="305">
        <v>27.598814169860265</v>
      </c>
      <c r="E451" s="305">
        <v>16.484646543139792</v>
      </c>
      <c r="F451" s="305">
        <v>45.43927597158639</v>
      </c>
      <c r="G451" s="305">
        <v>38.076077485276215</v>
      </c>
      <c r="H451" s="306">
        <v>6356</v>
      </c>
      <c r="I451" s="307" t="s">
        <v>9</v>
      </c>
      <c r="J451" s="390"/>
      <c r="K451" s="390"/>
      <c r="L451" s="370"/>
      <c r="M451" s="370"/>
      <c r="N451" s="370"/>
      <c r="O451" s="370"/>
      <c r="P451" s="370"/>
      <c r="Q451" s="370"/>
      <c r="R451" s="370"/>
      <c r="S451" s="370"/>
    </row>
    <row r="452" spans="1:19" s="371" customFormat="1" ht="20.100000000000001" customHeight="1">
      <c r="A452" s="308" t="s">
        <v>6</v>
      </c>
      <c r="B452" s="309">
        <v>15.152732768103059</v>
      </c>
      <c r="C452" s="309">
        <v>50.772730159602084</v>
      </c>
      <c r="D452" s="309">
        <v>34.074537072294241</v>
      </c>
      <c r="E452" s="309">
        <v>2.2218686316660725</v>
      </c>
      <c r="F452" s="309">
        <v>50.812014720820486</v>
      </c>
      <c r="G452" s="309">
        <v>46.966116647512138</v>
      </c>
      <c r="H452" s="310">
        <v>10507</v>
      </c>
      <c r="I452" s="311" t="s">
        <v>7</v>
      </c>
      <c r="J452" s="390"/>
      <c r="K452" s="390"/>
      <c r="L452" s="370"/>
      <c r="M452" s="370"/>
      <c r="N452" s="370"/>
      <c r="O452" s="370"/>
      <c r="P452" s="370"/>
      <c r="Q452" s="370"/>
      <c r="R452" s="370"/>
      <c r="S452" s="370"/>
    </row>
    <row r="453" spans="1:19" s="371" customFormat="1" ht="20.100000000000001" customHeight="1">
      <c r="A453" s="304" t="s">
        <v>4</v>
      </c>
      <c r="B453" s="305">
        <v>14.829152023569</v>
      </c>
      <c r="C453" s="305">
        <v>62.929069819520493</v>
      </c>
      <c r="D453" s="305">
        <v>22.24177815690884</v>
      </c>
      <c r="E453" s="305">
        <v>6.5329865626909056</v>
      </c>
      <c r="F453" s="305">
        <v>50.036166671548763</v>
      </c>
      <c r="G453" s="305">
        <v>43.430846765758588</v>
      </c>
      <c r="H453" s="306">
        <v>14340</v>
      </c>
      <c r="I453" s="307" t="s">
        <v>5</v>
      </c>
      <c r="J453" s="390"/>
      <c r="K453" s="390"/>
      <c r="L453" s="370"/>
      <c r="M453" s="370"/>
      <c r="N453" s="370"/>
      <c r="O453" s="370"/>
      <c r="P453" s="370"/>
      <c r="Q453" s="370"/>
      <c r="R453" s="370"/>
      <c r="S453" s="370"/>
    </row>
    <row r="454" spans="1:19" s="371" customFormat="1" ht="20.100000000000001" customHeight="1">
      <c r="A454" s="308" t="s">
        <v>2</v>
      </c>
      <c r="B454" s="309">
        <v>25.891126322423634</v>
      </c>
      <c r="C454" s="309">
        <v>51.240784820659279</v>
      </c>
      <c r="D454" s="309">
        <v>22.868088856919602</v>
      </c>
      <c r="E454" s="309">
        <v>8.4046076098349616</v>
      </c>
      <c r="F454" s="309">
        <v>36.538630987351645</v>
      </c>
      <c r="G454" s="309">
        <v>55.056761402815155</v>
      </c>
      <c r="H454" s="310">
        <v>9558</v>
      </c>
      <c r="I454" s="311" t="s">
        <v>3</v>
      </c>
      <c r="J454" s="390"/>
      <c r="K454" s="390"/>
      <c r="L454" s="370"/>
      <c r="M454" s="370"/>
      <c r="N454" s="370"/>
      <c r="O454" s="370"/>
      <c r="P454" s="370"/>
      <c r="Q454" s="370"/>
      <c r="R454" s="370"/>
      <c r="S454" s="370"/>
    </row>
    <row r="455" spans="1:19" s="371" customFormat="1" ht="20.100000000000001" customHeight="1">
      <c r="A455" s="304" t="s">
        <v>0</v>
      </c>
      <c r="B455" s="305">
        <v>36.008754440440619</v>
      </c>
      <c r="C455" s="305">
        <v>53.35386052699058</v>
      </c>
      <c r="D455" s="305">
        <v>10.637385032568302</v>
      </c>
      <c r="E455" s="305">
        <v>3.2032933577988953</v>
      </c>
      <c r="F455" s="305">
        <v>59.860737527682048</v>
      </c>
      <c r="G455" s="305">
        <v>36.93596911451877</v>
      </c>
      <c r="H455" s="306">
        <v>8330</v>
      </c>
      <c r="I455" s="307" t="s">
        <v>1</v>
      </c>
      <c r="J455" s="390"/>
      <c r="K455" s="390"/>
      <c r="L455" s="370"/>
      <c r="M455" s="370"/>
      <c r="N455" s="370"/>
      <c r="O455" s="370"/>
      <c r="P455" s="370"/>
      <c r="Q455" s="370"/>
      <c r="R455" s="370"/>
      <c r="S455" s="370"/>
    </row>
    <row r="456" spans="1:19" s="371" customFormat="1" ht="20.100000000000001" customHeight="1">
      <c r="A456" s="312" t="s">
        <v>26</v>
      </c>
      <c r="B456" s="313">
        <v>32.490634881549511</v>
      </c>
      <c r="C456" s="313">
        <v>48.367059961276802</v>
      </c>
      <c r="D456" s="313">
        <v>19.142305157188112</v>
      </c>
      <c r="E456" s="313">
        <v>7.1197521707616538</v>
      </c>
      <c r="F456" s="313">
        <v>47.797730747109021</v>
      </c>
      <c r="G456" s="313">
        <v>45.082517082144129</v>
      </c>
      <c r="H456" s="314">
        <v>164687</v>
      </c>
      <c r="I456" s="315" t="s">
        <v>25</v>
      </c>
      <c r="J456" s="390"/>
      <c r="K456" s="390"/>
      <c r="L456" s="370"/>
      <c r="M456" s="370"/>
      <c r="N456" s="370"/>
      <c r="O456" s="370"/>
      <c r="P456" s="370"/>
      <c r="Q456" s="370"/>
      <c r="R456" s="370"/>
      <c r="S456" s="370"/>
    </row>
    <row r="457" spans="1:19" s="371" customFormat="1" ht="20.100000000000001" customHeight="1" thickBot="1">
      <c r="A457" s="316" t="s">
        <v>28</v>
      </c>
      <c r="B457" s="317">
        <v>43.000934006782309</v>
      </c>
      <c r="C457" s="317">
        <v>41.016857731722872</v>
      </c>
      <c r="D457" s="317">
        <v>15.982208261473613</v>
      </c>
      <c r="E457" s="317">
        <v>10.730157538922688</v>
      </c>
      <c r="F457" s="317">
        <v>48.58370016831195</v>
      </c>
      <c r="G457" s="317">
        <v>40.686142292711608</v>
      </c>
      <c r="H457" s="318">
        <v>2339845</v>
      </c>
      <c r="I457" s="319" t="s">
        <v>158</v>
      </c>
      <c r="J457" s="390"/>
      <c r="K457" s="390"/>
      <c r="L457" s="370"/>
      <c r="M457" s="370"/>
      <c r="N457" s="370"/>
      <c r="O457" s="370"/>
      <c r="P457" s="370"/>
      <c r="Q457" s="370"/>
      <c r="R457" s="370"/>
      <c r="S457" s="370"/>
    </row>
    <row r="458" spans="1:19" s="322" customFormat="1" ht="21.6" customHeight="1">
      <c r="A458" s="292"/>
      <c r="B458" s="294"/>
      <c r="C458" s="294"/>
      <c r="D458" s="294"/>
      <c r="E458" s="294"/>
      <c r="F458" s="294"/>
      <c r="G458" s="294"/>
      <c r="H458" s="296"/>
      <c r="I458" s="296"/>
      <c r="J458" s="328"/>
      <c r="K458" s="328"/>
      <c r="L458" s="329"/>
      <c r="M458" s="329"/>
      <c r="N458" s="329"/>
      <c r="O458" s="329"/>
      <c r="P458" s="329"/>
      <c r="Q458" s="329"/>
      <c r="R458" s="329"/>
      <c r="S458" s="329"/>
    </row>
    <row r="459" spans="1:19" s="322" customFormat="1" ht="21.6" customHeight="1">
      <c r="A459" s="292"/>
      <c r="B459" s="294"/>
      <c r="C459" s="294"/>
      <c r="D459" s="294"/>
      <c r="E459" s="294"/>
      <c r="F459" s="294"/>
      <c r="G459" s="294"/>
      <c r="H459" s="296"/>
      <c r="I459" s="296"/>
      <c r="J459" s="328"/>
      <c r="K459" s="328"/>
      <c r="L459" s="329"/>
      <c r="M459" s="329"/>
      <c r="N459" s="329"/>
      <c r="O459" s="329"/>
      <c r="P459" s="329"/>
      <c r="Q459" s="329"/>
      <c r="R459" s="329"/>
      <c r="S459" s="329"/>
    </row>
    <row r="460" spans="1:19" s="322" customFormat="1" ht="21.6" customHeight="1">
      <c r="A460" s="292"/>
      <c r="B460" s="294"/>
      <c r="C460" s="294"/>
      <c r="D460" s="294"/>
      <c r="E460" s="294"/>
      <c r="F460" s="294"/>
      <c r="G460" s="294"/>
      <c r="H460" s="296"/>
      <c r="I460" s="296"/>
      <c r="J460" s="328"/>
      <c r="K460" s="328"/>
      <c r="L460" s="329"/>
      <c r="M460" s="329"/>
      <c r="N460" s="329"/>
      <c r="O460" s="329"/>
      <c r="P460" s="329"/>
      <c r="Q460" s="329"/>
      <c r="R460" s="329"/>
      <c r="S460" s="329"/>
    </row>
    <row r="461" spans="1:19" s="322" customFormat="1" ht="21.6" customHeight="1">
      <c r="A461" s="292"/>
      <c r="B461" s="294"/>
      <c r="C461" s="294"/>
      <c r="D461" s="294"/>
      <c r="E461" s="294"/>
      <c r="F461" s="294"/>
      <c r="G461" s="294"/>
      <c r="H461" s="296"/>
      <c r="I461" s="296"/>
      <c r="J461" s="328"/>
      <c r="K461" s="328"/>
      <c r="L461" s="329"/>
      <c r="M461" s="329"/>
      <c r="N461" s="329"/>
      <c r="O461" s="329"/>
      <c r="P461" s="329"/>
      <c r="Q461" s="329"/>
      <c r="R461" s="329"/>
      <c r="S461" s="329"/>
    </row>
    <row r="462" spans="1:19" s="322" customFormat="1" ht="21.6" customHeight="1">
      <c r="A462" s="292"/>
      <c r="B462" s="294"/>
      <c r="C462" s="294"/>
      <c r="D462" s="294"/>
      <c r="E462" s="294"/>
      <c r="F462" s="294"/>
      <c r="G462" s="294"/>
      <c r="H462" s="296"/>
      <c r="I462" s="296"/>
      <c r="J462" s="328"/>
      <c r="K462" s="328"/>
      <c r="L462" s="329"/>
      <c r="M462" s="329"/>
      <c r="N462" s="329"/>
      <c r="O462" s="329"/>
      <c r="P462" s="329"/>
      <c r="Q462" s="329"/>
      <c r="R462" s="329"/>
      <c r="S462" s="329"/>
    </row>
    <row r="463" spans="1:19" s="322" customFormat="1" ht="21.6" customHeight="1">
      <c r="A463" s="292"/>
      <c r="B463" s="294"/>
      <c r="C463" s="294"/>
      <c r="D463" s="294"/>
      <c r="E463" s="294"/>
      <c r="F463" s="294"/>
      <c r="G463" s="294"/>
      <c r="H463" s="296"/>
      <c r="I463" s="296"/>
      <c r="J463" s="328"/>
      <c r="K463" s="328"/>
      <c r="L463" s="329"/>
      <c r="M463" s="329"/>
      <c r="N463" s="329"/>
      <c r="O463" s="329"/>
      <c r="P463" s="329"/>
      <c r="Q463" s="329"/>
      <c r="R463" s="329"/>
      <c r="S463" s="329"/>
    </row>
    <row r="464" spans="1:19" s="322" customFormat="1" ht="21.6" customHeight="1">
      <c r="A464" s="292"/>
      <c r="B464" s="294"/>
      <c r="C464" s="294"/>
      <c r="D464" s="294"/>
      <c r="E464" s="294"/>
      <c r="F464" s="294"/>
      <c r="G464" s="294"/>
      <c r="H464" s="296"/>
      <c r="I464" s="296"/>
      <c r="J464" s="328"/>
      <c r="K464" s="328"/>
      <c r="L464" s="329"/>
      <c r="M464" s="329"/>
      <c r="N464" s="329"/>
      <c r="O464" s="329"/>
      <c r="P464" s="329"/>
      <c r="Q464" s="329"/>
      <c r="R464" s="329"/>
      <c r="S464" s="329"/>
    </row>
    <row r="465" spans="1:19" s="322" customFormat="1" ht="21.6" customHeight="1">
      <c r="A465" s="292"/>
      <c r="B465" s="294"/>
      <c r="C465" s="294"/>
      <c r="D465" s="294"/>
      <c r="E465" s="294"/>
      <c r="F465" s="294"/>
      <c r="G465" s="294"/>
      <c r="H465" s="296"/>
      <c r="I465" s="296"/>
      <c r="J465" s="328"/>
      <c r="K465" s="328"/>
      <c r="L465" s="329"/>
      <c r="M465" s="329"/>
      <c r="N465" s="329"/>
      <c r="O465" s="329"/>
      <c r="P465" s="329"/>
      <c r="Q465" s="329"/>
      <c r="R465" s="329"/>
      <c r="S465" s="329"/>
    </row>
    <row r="466" spans="1:19" s="322" customFormat="1" ht="21.6" customHeight="1">
      <c r="A466" s="292"/>
      <c r="B466" s="294"/>
      <c r="C466" s="294"/>
      <c r="D466" s="294"/>
      <c r="E466" s="294"/>
      <c r="F466" s="294"/>
      <c r="G466" s="294"/>
      <c r="H466" s="296"/>
      <c r="I466" s="296"/>
      <c r="J466" s="328"/>
      <c r="K466" s="328"/>
      <c r="L466" s="329"/>
      <c r="M466" s="329"/>
      <c r="N466" s="329"/>
      <c r="O466" s="329"/>
      <c r="P466" s="329"/>
      <c r="Q466" s="329"/>
      <c r="R466" s="329"/>
      <c r="S466" s="329"/>
    </row>
    <row r="467" spans="1:19" s="322" customFormat="1" ht="21.6" customHeight="1">
      <c r="A467" s="292"/>
      <c r="B467" s="294"/>
      <c r="C467" s="294"/>
      <c r="D467" s="294"/>
      <c r="E467" s="294"/>
      <c r="F467" s="294"/>
      <c r="G467" s="294"/>
      <c r="H467" s="296"/>
      <c r="I467" s="296"/>
      <c r="J467" s="328"/>
      <c r="K467" s="328"/>
      <c r="L467" s="329"/>
      <c r="M467" s="329"/>
      <c r="N467" s="329"/>
      <c r="O467" s="329"/>
      <c r="P467" s="329"/>
      <c r="Q467" s="329"/>
      <c r="R467" s="329"/>
      <c r="S467" s="329"/>
    </row>
    <row r="468" spans="1:19" s="322" customFormat="1" ht="21.6" customHeight="1">
      <c r="A468" s="292"/>
      <c r="B468" s="294"/>
      <c r="C468" s="294"/>
      <c r="D468" s="294"/>
      <c r="E468" s="294"/>
      <c r="F468" s="294"/>
      <c r="G468" s="294"/>
      <c r="H468" s="296"/>
      <c r="I468" s="296"/>
      <c r="J468" s="328"/>
      <c r="K468" s="328"/>
      <c r="L468" s="329"/>
      <c r="M468" s="329"/>
      <c r="N468" s="329"/>
      <c r="O468" s="329"/>
      <c r="P468" s="329"/>
      <c r="Q468" s="329"/>
      <c r="R468" s="329"/>
      <c r="S468" s="329"/>
    </row>
    <row r="469" spans="1:19" s="322" customFormat="1" ht="21.6" customHeight="1">
      <c r="A469" s="292"/>
      <c r="B469" s="294"/>
      <c r="C469" s="294"/>
      <c r="D469" s="294"/>
      <c r="E469" s="294"/>
      <c r="F469" s="294"/>
      <c r="G469" s="294"/>
      <c r="H469" s="296"/>
      <c r="I469" s="296"/>
      <c r="J469" s="328"/>
      <c r="K469" s="328"/>
      <c r="L469" s="329"/>
      <c r="M469" s="329"/>
      <c r="N469" s="329"/>
      <c r="O469" s="329"/>
      <c r="P469" s="329"/>
      <c r="Q469" s="329"/>
      <c r="R469" s="329"/>
      <c r="S469" s="329"/>
    </row>
    <row r="470" spans="1:19" s="322" customFormat="1" ht="21.6" customHeight="1">
      <c r="A470" s="292"/>
      <c r="B470" s="294"/>
      <c r="C470" s="294"/>
      <c r="D470" s="294"/>
      <c r="E470" s="294"/>
      <c r="F470" s="294"/>
      <c r="G470" s="294"/>
      <c r="H470" s="296"/>
      <c r="I470" s="296"/>
      <c r="J470" s="328"/>
      <c r="K470" s="328"/>
      <c r="L470" s="329"/>
      <c r="M470" s="329"/>
      <c r="N470" s="329"/>
      <c r="O470" s="329"/>
      <c r="P470" s="329"/>
      <c r="Q470" s="329"/>
      <c r="R470" s="329"/>
      <c r="S470" s="329"/>
    </row>
    <row r="471" spans="1:19" s="322" customFormat="1" ht="21.6" customHeight="1">
      <c r="A471" s="292"/>
      <c r="B471" s="294"/>
      <c r="C471" s="294"/>
      <c r="D471" s="294"/>
      <c r="E471" s="294"/>
      <c r="F471" s="294"/>
      <c r="G471" s="294"/>
      <c r="H471" s="296"/>
      <c r="I471" s="296"/>
      <c r="J471" s="328"/>
      <c r="K471" s="328"/>
      <c r="L471" s="329"/>
      <c r="M471" s="329"/>
      <c r="N471" s="329"/>
      <c r="O471" s="329"/>
      <c r="P471" s="329"/>
      <c r="Q471" s="329"/>
      <c r="R471" s="329"/>
      <c r="S471" s="329"/>
    </row>
    <row r="472" spans="1:19" s="322" customFormat="1" ht="21.6" customHeight="1">
      <c r="A472" s="292"/>
      <c r="B472" s="294"/>
      <c r="C472" s="294"/>
      <c r="D472" s="294"/>
      <c r="E472" s="294"/>
      <c r="F472" s="294"/>
      <c r="G472" s="294"/>
      <c r="H472" s="296"/>
      <c r="I472" s="296"/>
      <c r="J472" s="328"/>
      <c r="K472" s="328"/>
      <c r="L472" s="329"/>
      <c r="M472" s="329"/>
      <c r="N472" s="329"/>
      <c r="O472" s="329"/>
      <c r="P472" s="329"/>
      <c r="Q472" s="329"/>
      <c r="R472" s="329"/>
      <c r="S472" s="329"/>
    </row>
    <row r="473" spans="1:19" s="322" customFormat="1" ht="21.6" customHeight="1">
      <c r="A473" s="292"/>
      <c r="B473" s="294"/>
      <c r="C473" s="294"/>
      <c r="D473" s="294"/>
      <c r="E473" s="294"/>
      <c r="F473" s="294"/>
      <c r="G473" s="294"/>
      <c r="H473" s="296"/>
      <c r="I473" s="296"/>
      <c r="J473" s="328"/>
      <c r="K473" s="328"/>
      <c r="L473" s="329"/>
      <c r="M473" s="329"/>
      <c r="N473" s="329"/>
      <c r="O473" s="329"/>
      <c r="P473" s="329"/>
      <c r="Q473" s="329"/>
      <c r="R473" s="329"/>
      <c r="S473" s="329"/>
    </row>
    <row r="474" spans="1:19" s="322" customFormat="1" ht="21.6" customHeight="1">
      <c r="A474" s="292"/>
      <c r="B474" s="294"/>
      <c r="C474" s="294"/>
      <c r="D474" s="294"/>
      <c r="E474" s="294"/>
      <c r="F474" s="294"/>
      <c r="G474" s="294"/>
      <c r="H474" s="296"/>
      <c r="I474" s="296"/>
      <c r="J474" s="328"/>
      <c r="K474" s="328"/>
      <c r="L474" s="329"/>
      <c r="M474" s="329"/>
      <c r="N474" s="329"/>
      <c r="O474" s="329"/>
      <c r="P474" s="329"/>
      <c r="Q474" s="329"/>
      <c r="R474" s="329"/>
      <c r="S474" s="329"/>
    </row>
    <row r="475" spans="1:19" s="322" customFormat="1" ht="21.6" customHeight="1">
      <c r="A475" s="292"/>
      <c r="B475" s="294"/>
      <c r="C475" s="294"/>
      <c r="D475" s="294"/>
      <c r="E475" s="294"/>
      <c r="F475" s="294"/>
      <c r="G475" s="294"/>
      <c r="H475" s="296"/>
      <c r="I475" s="296"/>
      <c r="J475" s="328"/>
      <c r="K475" s="328"/>
      <c r="L475" s="329"/>
      <c r="M475" s="329"/>
      <c r="N475" s="329"/>
      <c r="O475" s="329"/>
      <c r="P475" s="329"/>
      <c r="Q475" s="329"/>
      <c r="R475" s="329"/>
      <c r="S475" s="329"/>
    </row>
    <row r="476" spans="1:19" s="299" customFormat="1" ht="80.099999999999994" customHeight="1">
      <c r="A476" s="474" t="s">
        <v>259</v>
      </c>
      <c r="B476" s="474"/>
      <c r="C476" s="474"/>
      <c r="D476" s="474"/>
      <c r="E476" s="474"/>
      <c r="F476" s="474"/>
      <c r="G476" s="474"/>
      <c r="H476" s="474"/>
      <c r="I476" s="474"/>
      <c r="J476" s="298"/>
      <c r="K476" s="298"/>
      <c r="L476" s="286"/>
      <c r="M476" s="286"/>
      <c r="N476" s="286"/>
      <c r="O476" s="286"/>
      <c r="P476" s="286"/>
      <c r="Q476" s="286"/>
      <c r="R476" s="286"/>
      <c r="S476" s="286"/>
    </row>
    <row r="477" spans="1:19" s="290" customFormat="1" ht="21.75" customHeight="1" thickBot="1">
      <c r="A477" s="509" t="s">
        <v>260</v>
      </c>
      <c r="B477" s="510"/>
      <c r="C477" s="510"/>
      <c r="D477" s="510"/>
      <c r="E477" s="510"/>
      <c r="F477" s="510"/>
      <c r="G477" s="510"/>
      <c r="H477" s="510"/>
      <c r="I477" s="510"/>
      <c r="J477" s="301"/>
      <c r="K477" s="301"/>
      <c r="L477" s="302"/>
      <c r="M477" s="302"/>
      <c r="N477" s="302"/>
      <c r="O477" s="302"/>
      <c r="P477" s="302"/>
      <c r="Q477" s="302"/>
      <c r="R477" s="302"/>
      <c r="S477" s="302"/>
    </row>
    <row r="478" spans="1:19" s="290" customFormat="1" ht="60" customHeight="1">
      <c r="A478" s="484" t="s">
        <v>147</v>
      </c>
      <c r="B478" s="503" t="s">
        <v>261</v>
      </c>
      <c r="C478" s="504"/>
      <c r="D478" s="505"/>
      <c r="E478" s="503" t="s">
        <v>262</v>
      </c>
      <c r="F478" s="504"/>
      <c r="G478" s="511"/>
      <c r="H478" s="492" t="s">
        <v>199</v>
      </c>
      <c r="I478" s="494" t="s">
        <v>23</v>
      </c>
      <c r="J478" s="301"/>
      <c r="K478" s="301"/>
      <c r="L478" s="302"/>
      <c r="M478" s="302"/>
      <c r="N478" s="302"/>
      <c r="O478" s="302"/>
      <c r="P478" s="302"/>
      <c r="Q478" s="302"/>
      <c r="R478" s="302"/>
      <c r="S478" s="302"/>
    </row>
    <row r="479" spans="1:19" s="290" customFormat="1" ht="80.099999999999994" customHeight="1" thickBot="1">
      <c r="A479" s="485"/>
      <c r="B479" s="119" t="s">
        <v>248</v>
      </c>
      <c r="C479" s="119" t="s">
        <v>249</v>
      </c>
      <c r="D479" s="119" t="s">
        <v>250</v>
      </c>
      <c r="E479" s="119" t="s">
        <v>248</v>
      </c>
      <c r="F479" s="119" t="s">
        <v>249</v>
      </c>
      <c r="G479" s="119" t="s">
        <v>250</v>
      </c>
      <c r="H479" s="493"/>
      <c r="I479" s="495"/>
      <c r="J479" s="301"/>
      <c r="K479" s="301"/>
      <c r="L479" s="302"/>
      <c r="M479" s="302"/>
      <c r="N479" s="302"/>
      <c r="O479" s="302"/>
      <c r="P479" s="302"/>
      <c r="Q479" s="302"/>
      <c r="R479" s="302"/>
      <c r="S479" s="302"/>
    </row>
    <row r="480" spans="1:19" s="371" customFormat="1" ht="20.100000000000001" customHeight="1">
      <c r="A480" s="304" t="s">
        <v>17</v>
      </c>
      <c r="B480" s="305">
        <v>19.831191779412258</v>
      </c>
      <c r="C480" s="305">
        <v>57.607653680691996</v>
      </c>
      <c r="D480" s="305">
        <v>22.56115453989818</v>
      </c>
      <c r="E480" s="305">
        <v>15.1889778999701</v>
      </c>
      <c r="F480" s="305">
        <v>54.923446128571719</v>
      </c>
      <c r="G480" s="305">
        <v>29.887575971460151</v>
      </c>
      <c r="H480" s="306">
        <v>37553</v>
      </c>
      <c r="I480" s="307" t="s">
        <v>18</v>
      </c>
      <c r="J480" s="390"/>
      <c r="K480" s="390"/>
      <c r="L480" s="370"/>
      <c r="M480" s="370"/>
      <c r="N480" s="370"/>
      <c r="O480" s="370"/>
      <c r="P480" s="370"/>
      <c r="Q480" s="370"/>
      <c r="R480" s="370"/>
      <c r="S480" s="370"/>
    </row>
    <row r="481" spans="1:19" s="371" customFormat="1" ht="20.100000000000001" customHeight="1">
      <c r="A481" s="308" t="s">
        <v>15</v>
      </c>
      <c r="B481" s="309">
        <v>14.274800524874259</v>
      </c>
      <c r="C481" s="309">
        <v>49.130150354267684</v>
      </c>
      <c r="D481" s="309">
        <v>36.595049120858171</v>
      </c>
      <c r="E481" s="309">
        <v>9.2837005622177013</v>
      </c>
      <c r="F481" s="309">
        <v>42.460491376046178</v>
      </c>
      <c r="G481" s="309">
        <v>48.255808061736673</v>
      </c>
      <c r="H481" s="310">
        <v>6312</v>
      </c>
      <c r="I481" s="311" t="s">
        <v>16</v>
      </c>
      <c r="J481" s="390"/>
      <c r="K481" s="390"/>
      <c r="L481" s="370"/>
      <c r="M481" s="370"/>
      <c r="N481" s="370"/>
      <c r="O481" s="370"/>
      <c r="P481" s="370"/>
      <c r="Q481" s="370"/>
      <c r="R481" s="370"/>
      <c r="S481" s="370"/>
    </row>
    <row r="482" spans="1:19" s="371" customFormat="1" ht="20.100000000000001" customHeight="1">
      <c r="A482" s="304" t="s">
        <v>73</v>
      </c>
      <c r="B482" s="305">
        <v>1.8956434437293865</v>
      </c>
      <c r="C482" s="305">
        <v>59.09701178486808</v>
      </c>
      <c r="D482" s="305">
        <v>39.007344771404007</v>
      </c>
      <c r="E482" s="305">
        <v>1.8813764357795317</v>
      </c>
      <c r="F482" s="305">
        <v>40.93055998304115</v>
      </c>
      <c r="G482" s="305">
        <v>57.188063581179925</v>
      </c>
      <c r="H482" s="306">
        <v>8234</v>
      </c>
      <c r="I482" s="307" t="s">
        <v>75</v>
      </c>
      <c r="J482" s="390"/>
      <c r="K482" s="390"/>
      <c r="L482" s="370"/>
      <c r="M482" s="370"/>
      <c r="N482" s="370"/>
      <c r="O482" s="370"/>
      <c r="P482" s="370"/>
      <c r="Q482" s="370"/>
      <c r="R482" s="370"/>
      <c r="S482" s="370"/>
    </row>
    <row r="483" spans="1:19" s="371" customFormat="1" ht="20.100000000000001" customHeight="1">
      <c r="A483" s="308" t="s">
        <v>76</v>
      </c>
      <c r="B483" s="309">
        <v>59.925882403343103</v>
      </c>
      <c r="C483" s="309">
        <v>24.366742963027505</v>
      </c>
      <c r="D483" s="309">
        <v>15.707374633629023</v>
      </c>
      <c r="E483" s="309">
        <v>27.500385581782201</v>
      </c>
      <c r="F483" s="309">
        <v>42.178241495625123</v>
      </c>
      <c r="G483" s="309">
        <v>30.321372922592531</v>
      </c>
      <c r="H483" s="310">
        <v>8410</v>
      </c>
      <c r="I483" s="311" t="s">
        <v>72</v>
      </c>
      <c r="J483" s="390"/>
      <c r="K483" s="390"/>
      <c r="L483" s="370"/>
      <c r="M483" s="370"/>
      <c r="N483" s="370"/>
      <c r="O483" s="370"/>
      <c r="P483" s="370"/>
      <c r="Q483" s="370"/>
      <c r="R483" s="370"/>
      <c r="S483" s="370"/>
    </row>
    <row r="484" spans="1:19" s="371" customFormat="1" ht="20.100000000000001" customHeight="1">
      <c r="A484" s="304" t="s">
        <v>13</v>
      </c>
      <c r="B484" s="305">
        <v>75.884701105443384</v>
      </c>
      <c r="C484" s="305">
        <v>20.663792174939172</v>
      </c>
      <c r="D484" s="305">
        <v>3.4515067196183047</v>
      </c>
      <c r="E484" s="305">
        <v>32.503205465280331</v>
      </c>
      <c r="F484" s="305">
        <v>31.56311721232365</v>
      </c>
      <c r="G484" s="305">
        <v>35.933677322396143</v>
      </c>
      <c r="H484" s="306">
        <v>4592</v>
      </c>
      <c r="I484" s="307" t="s">
        <v>14</v>
      </c>
      <c r="J484" s="390"/>
      <c r="K484" s="390"/>
      <c r="L484" s="370"/>
      <c r="M484" s="370"/>
      <c r="N484" s="370"/>
      <c r="O484" s="370"/>
      <c r="P484" s="370"/>
      <c r="Q484" s="370"/>
      <c r="R484" s="370"/>
      <c r="S484" s="370"/>
    </row>
    <row r="485" spans="1:19" s="371" customFormat="1" ht="20.100000000000001" customHeight="1">
      <c r="A485" s="308" t="s">
        <v>11</v>
      </c>
      <c r="B485" s="309">
        <v>15.208941088090789</v>
      </c>
      <c r="C485" s="309">
        <v>60.815881588635726</v>
      </c>
      <c r="D485" s="309">
        <v>23.975177323271161</v>
      </c>
      <c r="E485" s="309">
        <v>11.085551917281069</v>
      </c>
      <c r="F485" s="309">
        <v>60.554637453081526</v>
      </c>
      <c r="G485" s="309">
        <v>28.359810629634239</v>
      </c>
      <c r="H485" s="310">
        <v>19108</v>
      </c>
      <c r="I485" s="311" t="s">
        <v>12</v>
      </c>
      <c r="J485" s="390"/>
      <c r="K485" s="390"/>
      <c r="L485" s="370"/>
      <c r="M485" s="370"/>
      <c r="N485" s="370"/>
      <c r="O485" s="370"/>
      <c r="P485" s="370"/>
      <c r="Q485" s="370"/>
      <c r="R485" s="370"/>
      <c r="S485" s="370"/>
    </row>
    <row r="486" spans="1:19" s="371" customFormat="1" ht="20.100000000000001" customHeight="1">
      <c r="A486" s="304" t="s">
        <v>77</v>
      </c>
      <c r="B486" s="305">
        <v>8.7942955892321901</v>
      </c>
      <c r="C486" s="305">
        <v>55.152802199225128</v>
      </c>
      <c r="D486" s="305">
        <v>36.052902211541848</v>
      </c>
      <c r="E486" s="305">
        <v>3.4042965020345801</v>
      </c>
      <c r="F486" s="305">
        <v>38.023930151221876</v>
      </c>
      <c r="G486" s="305">
        <v>58.571773346742738</v>
      </c>
      <c r="H486" s="306">
        <v>8295</v>
      </c>
      <c r="I486" s="307" t="s">
        <v>24</v>
      </c>
      <c r="J486" s="390"/>
      <c r="K486" s="390"/>
      <c r="L486" s="370"/>
      <c r="M486" s="370"/>
      <c r="N486" s="370"/>
      <c r="O486" s="370"/>
      <c r="P486" s="370"/>
      <c r="Q486" s="370"/>
      <c r="R486" s="370"/>
      <c r="S486" s="370"/>
    </row>
    <row r="487" spans="1:19" s="371" customFormat="1" ht="20.100000000000001" customHeight="1">
      <c r="A487" s="308" t="s">
        <v>10</v>
      </c>
      <c r="B487" s="309">
        <v>23.441441873573972</v>
      </c>
      <c r="C487" s="309">
        <v>49.85992396159115</v>
      </c>
      <c r="D487" s="309">
        <v>26.698634164832626</v>
      </c>
      <c r="E487" s="309">
        <v>19.683450338546162</v>
      </c>
      <c r="F487" s="309">
        <v>52.716124857839255</v>
      </c>
      <c r="G487" s="309">
        <v>27.600424803612107</v>
      </c>
      <c r="H487" s="310">
        <v>23092</v>
      </c>
      <c r="I487" s="311" t="s">
        <v>74</v>
      </c>
      <c r="J487" s="390"/>
      <c r="K487" s="390"/>
      <c r="L487" s="370"/>
      <c r="M487" s="370"/>
      <c r="N487" s="370"/>
      <c r="O487" s="370"/>
      <c r="P487" s="370"/>
      <c r="Q487" s="370"/>
      <c r="R487" s="370"/>
      <c r="S487" s="370"/>
    </row>
    <row r="488" spans="1:19" s="371" customFormat="1" ht="20.100000000000001" customHeight="1">
      <c r="A488" s="304" t="s">
        <v>8</v>
      </c>
      <c r="B488" s="305">
        <v>27.656243078538171</v>
      </c>
      <c r="C488" s="305">
        <v>43.757948956249585</v>
      </c>
      <c r="D488" s="305">
        <v>28.585807965214151</v>
      </c>
      <c r="E488" s="305">
        <v>25.003603526752592</v>
      </c>
      <c r="F488" s="305">
        <v>41.752716964093807</v>
      </c>
      <c r="G488" s="305">
        <v>33.243679509155868</v>
      </c>
      <c r="H488" s="306">
        <v>6356</v>
      </c>
      <c r="I488" s="307" t="s">
        <v>9</v>
      </c>
      <c r="J488" s="390"/>
      <c r="K488" s="390"/>
      <c r="L488" s="370"/>
      <c r="M488" s="370"/>
      <c r="N488" s="370"/>
      <c r="O488" s="370"/>
      <c r="P488" s="370"/>
      <c r="Q488" s="370"/>
      <c r="R488" s="370"/>
      <c r="S488" s="370"/>
    </row>
    <row r="489" spans="1:19" s="371" customFormat="1" ht="20.100000000000001" customHeight="1">
      <c r="A489" s="308" t="s">
        <v>6</v>
      </c>
      <c r="B489" s="309">
        <v>14.670198641087239</v>
      </c>
      <c r="C489" s="309">
        <v>56.905370793926046</v>
      </c>
      <c r="D489" s="309">
        <v>28.424430564984853</v>
      </c>
      <c r="E489" s="309">
        <v>16.717275292577391</v>
      </c>
      <c r="F489" s="309">
        <v>55.050063720690048</v>
      </c>
      <c r="G489" s="309">
        <v>28.232660986731549</v>
      </c>
      <c r="H489" s="310">
        <v>10507</v>
      </c>
      <c r="I489" s="311" t="s">
        <v>7</v>
      </c>
      <c r="J489" s="390"/>
      <c r="K489" s="390"/>
      <c r="L489" s="370"/>
      <c r="M489" s="370"/>
      <c r="N489" s="370"/>
      <c r="O489" s="370"/>
      <c r="P489" s="370"/>
      <c r="Q489" s="370"/>
      <c r="R489" s="370"/>
      <c r="S489" s="370"/>
    </row>
    <row r="490" spans="1:19" s="371" customFormat="1" ht="20.100000000000001" customHeight="1">
      <c r="A490" s="304" t="s">
        <v>4</v>
      </c>
      <c r="B490" s="305">
        <v>17.383004752521636</v>
      </c>
      <c r="C490" s="305">
        <v>53.148978695902741</v>
      </c>
      <c r="D490" s="305">
        <v>29.468016551573818</v>
      </c>
      <c r="E490" s="305">
        <v>8.659781936684757</v>
      </c>
      <c r="F490" s="305">
        <v>65.572899041785178</v>
      </c>
      <c r="G490" s="305">
        <v>25.767319021528383</v>
      </c>
      <c r="H490" s="306">
        <v>14340</v>
      </c>
      <c r="I490" s="307" t="s">
        <v>5</v>
      </c>
      <c r="J490" s="390"/>
      <c r="K490" s="390"/>
      <c r="L490" s="370"/>
      <c r="M490" s="370"/>
      <c r="N490" s="370"/>
      <c r="O490" s="370"/>
      <c r="P490" s="370"/>
      <c r="Q490" s="370"/>
      <c r="R490" s="370"/>
      <c r="S490" s="370"/>
    </row>
    <row r="491" spans="1:19" s="371" customFormat="1" ht="20.100000000000001" customHeight="1">
      <c r="A491" s="308" t="s">
        <v>2</v>
      </c>
      <c r="B491" s="309">
        <v>6.0526627505499757</v>
      </c>
      <c r="C491" s="309">
        <v>64.200845720521045</v>
      </c>
      <c r="D491" s="309">
        <v>29.746491528931092</v>
      </c>
      <c r="E491" s="309">
        <v>3.9464498461637518</v>
      </c>
      <c r="F491" s="309">
        <v>54.321549933102332</v>
      </c>
      <c r="G491" s="309">
        <v>41.732000220734953</v>
      </c>
      <c r="H491" s="310">
        <v>9558</v>
      </c>
      <c r="I491" s="311" t="s">
        <v>3</v>
      </c>
      <c r="J491" s="390"/>
      <c r="K491" s="390"/>
      <c r="L491" s="370"/>
      <c r="M491" s="370"/>
      <c r="N491" s="370"/>
      <c r="O491" s="370"/>
      <c r="P491" s="370"/>
      <c r="Q491" s="370"/>
      <c r="R491" s="370"/>
      <c r="S491" s="370"/>
    </row>
    <row r="492" spans="1:19" s="371" customFormat="1" ht="20.100000000000001" customHeight="1">
      <c r="A492" s="304" t="s">
        <v>0</v>
      </c>
      <c r="B492" s="305">
        <v>18.65740686290485</v>
      </c>
      <c r="C492" s="305">
        <v>61.781664073578682</v>
      </c>
      <c r="D492" s="305">
        <v>19.560929063516998</v>
      </c>
      <c r="E492" s="305">
        <v>8.3327862394559098</v>
      </c>
      <c r="F492" s="305">
        <v>59.540718632728982</v>
      </c>
      <c r="G492" s="305">
        <v>32.126495127814593</v>
      </c>
      <c r="H492" s="306">
        <v>8330</v>
      </c>
      <c r="I492" s="307" t="s">
        <v>1</v>
      </c>
      <c r="J492" s="390"/>
      <c r="K492" s="390"/>
      <c r="L492" s="370"/>
      <c r="M492" s="370"/>
      <c r="N492" s="370"/>
      <c r="O492" s="370"/>
      <c r="P492" s="370"/>
      <c r="Q492" s="370"/>
      <c r="R492" s="370"/>
      <c r="S492" s="370"/>
    </row>
    <row r="493" spans="1:19" s="371" customFormat="1" ht="20.100000000000001" customHeight="1">
      <c r="A493" s="312" t="s">
        <v>26</v>
      </c>
      <c r="B493" s="313">
        <v>20.646467738171498</v>
      </c>
      <c r="C493" s="313">
        <v>53.418024753728275</v>
      </c>
      <c r="D493" s="313">
        <v>25.935507508114757</v>
      </c>
      <c r="E493" s="313">
        <v>13.877786874902831</v>
      </c>
      <c r="F493" s="313">
        <v>52.562274858936007</v>
      </c>
      <c r="G493" s="313">
        <v>33.559938266177554</v>
      </c>
      <c r="H493" s="314">
        <v>164687</v>
      </c>
      <c r="I493" s="315" t="s">
        <v>25</v>
      </c>
      <c r="J493" s="390"/>
      <c r="K493" s="390"/>
      <c r="L493" s="370"/>
      <c r="M493" s="370"/>
      <c r="N493" s="370"/>
      <c r="O493" s="370"/>
      <c r="P493" s="370"/>
      <c r="Q493" s="370"/>
      <c r="R493" s="370"/>
      <c r="S493" s="370"/>
    </row>
    <row r="494" spans="1:19" s="371" customFormat="1" ht="20.100000000000001" customHeight="1" thickBot="1">
      <c r="A494" s="316" t="s">
        <v>28</v>
      </c>
      <c r="B494" s="317">
        <v>18.515038886406035</v>
      </c>
      <c r="C494" s="317">
        <v>49.544913894298539</v>
      </c>
      <c r="D494" s="317">
        <v>31.940047219280199</v>
      </c>
      <c r="E494" s="317">
        <v>16.100000000000001</v>
      </c>
      <c r="F494" s="317">
        <v>50.3</v>
      </c>
      <c r="G494" s="317">
        <v>33.6</v>
      </c>
      <c r="H494" s="318">
        <v>2339845</v>
      </c>
      <c r="I494" s="319" t="s">
        <v>158</v>
      </c>
      <c r="J494" s="390"/>
      <c r="K494" s="390"/>
      <c r="L494" s="370"/>
      <c r="M494" s="370"/>
      <c r="N494" s="370"/>
      <c r="O494" s="370"/>
      <c r="P494" s="370"/>
      <c r="Q494" s="370"/>
      <c r="R494" s="370"/>
      <c r="S494" s="370"/>
    </row>
    <row r="495" spans="1:19" s="290" customFormat="1">
      <c r="A495" s="394"/>
      <c r="B495" s="298"/>
      <c r="C495" s="298"/>
      <c r="D495" s="298"/>
      <c r="E495" s="298"/>
      <c r="F495" s="298"/>
      <c r="G495" s="298"/>
      <c r="H495" s="288"/>
      <c r="I495" s="288"/>
      <c r="J495" s="301"/>
      <c r="K495" s="301"/>
      <c r="L495" s="302"/>
      <c r="M495" s="302"/>
      <c r="N495" s="302"/>
      <c r="O495" s="302"/>
      <c r="P495" s="302"/>
      <c r="Q495" s="302"/>
      <c r="R495" s="302"/>
      <c r="S495" s="302"/>
    </row>
    <row r="496" spans="1:19" s="290" customFormat="1">
      <c r="A496" s="394"/>
      <c r="B496" s="298"/>
      <c r="C496" s="298"/>
      <c r="D496" s="298"/>
      <c r="E496" s="298"/>
      <c r="F496" s="298"/>
      <c r="G496" s="298"/>
      <c r="H496" s="288"/>
      <c r="I496" s="288"/>
      <c r="J496" s="301"/>
      <c r="K496" s="301"/>
      <c r="L496" s="302"/>
      <c r="M496" s="302"/>
      <c r="N496" s="302"/>
      <c r="O496" s="302"/>
      <c r="P496" s="302"/>
      <c r="Q496" s="302"/>
      <c r="R496" s="302"/>
      <c r="S496" s="302"/>
    </row>
    <row r="497" spans="1:19" s="290" customFormat="1">
      <c r="A497" s="394"/>
      <c r="B497" s="298"/>
      <c r="C497" s="298"/>
      <c r="D497" s="298"/>
      <c r="E497" s="298"/>
      <c r="F497" s="298"/>
      <c r="G497" s="298"/>
      <c r="H497" s="288"/>
      <c r="I497" s="288"/>
      <c r="J497" s="301"/>
      <c r="K497" s="301"/>
      <c r="L497" s="302"/>
      <c r="M497" s="302"/>
      <c r="N497" s="302"/>
      <c r="O497" s="302"/>
      <c r="P497" s="302"/>
      <c r="Q497" s="302"/>
      <c r="R497" s="302"/>
      <c r="S497" s="302"/>
    </row>
    <row r="498" spans="1:19" s="290" customFormat="1">
      <c r="A498" s="394"/>
      <c r="B498" s="298"/>
      <c r="C498" s="298"/>
      <c r="D498" s="298"/>
      <c r="E498" s="298"/>
      <c r="F498" s="298"/>
      <c r="G498" s="298"/>
      <c r="H498" s="288"/>
      <c r="I498" s="288"/>
      <c r="J498" s="301"/>
      <c r="K498" s="301"/>
      <c r="L498" s="302"/>
      <c r="M498" s="302"/>
      <c r="N498" s="302"/>
      <c r="O498" s="302"/>
      <c r="P498" s="302"/>
      <c r="Q498" s="302"/>
      <c r="R498" s="302"/>
      <c r="S498" s="302"/>
    </row>
    <row r="499" spans="1:19" s="290" customFormat="1">
      <c r="A499" s="394"/>
      <c r="B499" s="298"/>
      <c r="C499" s="298"/>
      <c r="D499" s="298"/>
      <c r="E499" s="298"/>
      <c r="F499" s="298"/>
      <c r="G499" s="298"/>
      <c r="H499" s="288"/>
      <c r="I499" s="288"/>
      <c r="J499" s="301"/>
      <c r="K499" s="301"/>
      <c r="L499" s="302"/>
      <c r="M499" s="302"/>
      <c r="N499" s="302"/>
      <c r="O499" s="302"/>
      <c r="P499" s="302"/>
      <c r="Q499" s="302"/>
      <c r="R499" s="302"/>
      <c r="S499" s="302"/>
    </row>
    <row r="500" spans="1:19" s="290" customFormat="1">
      <c r="A500" s="394"/>
      <c r="B500" s="298"/>
      <c r="C500" s="298"/>
      <c r="D500" s="298"/>
      <c r="E500" s="298"/>
      <c r="F500" s="298"/>
      <c r="G500" s="298"/>
      <c r="H500" s="288"/>
      <c r="I500" s="288"/>
      <c r="J500" s="301"/>
      <c r="K500" s="301"/>
      <c r="L500" s="302"/>
      <c r="M500" s="302"/>
      <c r="N500" s="302"/>
      <c r="O500" s="302"/>
      <c r="P500" s="302"/>
      <c r="Q500" s="302"/>
      <c r="R500" s="302"/>
      <c r="S500" s="302"/>
    </row>
    <row r="501" spans="1:19" s="290" customFormat="1">
      <c r="A501" s="394"/>
      <c r="B501" s="298"/>
      <c r="C501" s="298"/>
      <c r="D501" s="298"/>
      <c r="E501" s="298"/>
      <c r="F501" s="298"/>
      <c r="G501" s="298"/>
      <c r="H501" s="288"/>
      <c r="I501" s="288"/>
      <c r="J501" s="301"/>
      <c r="K501" s="301"/>
      <c r="L501" s="302"/>
      <c r="M501" s="302"/>
      <c r="N501" s="302"/>
      <c r="O501" s="302"/>
      <c r="P501" s="302"/>
      <c r="Q501" s="302"/>
      <c r="R501" s="302"/>
      <c r="S501" s="302"/>
    </row>
    <row r="502" spans="1:19" s="290" customFormat="1">
      <c r="A502" s="394"/>
      <c r="B502" s="298"/>
      <c r="C502" s="298"/>
      <c r="D502" s="298"/>
      <c r="E502" s="298"/>
      <c r="F502" s="298"/>
      <c r="G502" s="298"/>
      <c r="H502" s="288"/>
      <c r="I502" s="288"/>
      <c r="J502" s="301"/>
      <c r="K502" s="301"/>
      <c r="L502" s="302"/>
      <c r="M502" s="302"/>
      <c r="N502" s="302"/>
      <c r="O502" s="302"/>
      <c r="P502" s="302"/>
      <c r="Q502" s="302"/>
      <c r="R502" s="302"/>
      <c r="S502" s="302"/>
    </row>
    <row r="503" spans="1:19" s="290" customFormat="1">
      <c r="A503" s="394"/>
      <c r="B503" s="298"/>
      <c r="C503" s="298"/>
      <c r="D503" s="298"/>
      <c r="E503" s="298"/>
      <c r="F503" s="298"/>
      <c r="G503" s="298"/>
      <c r="H503" s="288"/>
      <c r="I503" s="288"/>
      <c r="J503" s="301"/>
      <c r="K503" s="301"/>
      <c r="L503" s="302"/>
      <c r="M503" s="302"/>
      <c r="N503" s="302"/>
      <c r="O503" s="302"/>
      <c r="P503" s="302"/>
      <c r="Q503" s="302"/>
      <c r="R503" s="302"/>
      <c r="S503" s="302"/>
    </row>
    <row r="504" spans="1:19" s="290" customFormat="1">
      <c r="A504" s="394"/>
      <c r="B504" s="298"/>
      <c r="C504" s="298"/>
      <c r="D504" s="298"/>
      <c r="E504" s="298"/>
      <c r="F504" s="298"/>
      <c r="G504" s="298"/>
      <c r="H504" s="288"/>
      <c r="I504" s="288"/>
      <c r="J504" s="301"/>
      <c r="K504" s="301"/>
      <c r="L504" s="302"/>
      <c r="M504" s="302"/>
      <c r="N504" s="302"/>
      <c r="O504" s="302"/>
      <c r="P504" s="302"/>
      <c r="Q504" s="302"/>
      <c r="R504" s="302"/>
      <c r="S504" s="302"/>
    </row>
    <row r="505" spans="1:19" s="290" customFormat="1">
      <c r="A505" s="394"/>
      <c r="B505" s="298"/>
      <c r="C505" s="298"/>
      <c r="D505" s="298"/>
      <c r="E505" s="298"/>
      <c r="F505" s="298"/>
      <c r="G505" s="298"/>
      <c r="H505" s="288"/>
      <c r="I505" s="288"/>
      <c r="J505" s="301"/>
      <c r="K505" s="301"/>
      <c r="L505" s="302"/>
      <c r="M505" s="302"/>
      <c r="N505" s="302"/>
      <c r="O505" s="302"/>
      <c r="P505" s="302"/>
      <c r="Q505" s="302"/>
      <c r="R505" s="302"/>
      <c r="S505" s="302"/>
    </row>
    <row r="506" spans="1:19" s="290" customFormat="1">
      <c r="A506" s="394"/>
      <c r="B506" s="298"/>
      <c r="C506" s="298"/>
      <c r="D506" s="298"/>
      <c r="E506" s="298"/>
      <c r="F506" s="298"/>
      <c r="G506" s="298"/>
      <c r="H506" s="288"/>
      <c r="I506" s="288"/>
      <c r="J506" s="301"/>
      <c r="K506" s="301"/>
      <c r="L506" s="302"/>
      <c r="M506" s="302"/>
      <c r="N506" s="302"/>
      <c r="O506" s="302"/>
      <c r="P506" s="302"/>
      <c r="Q506" s="302"/>
      <c r="R506" s="302"/>
      <c r="S506" s="302"/>
    </row>
    <row r="507" spans="1:19" s="290" customFormat="1">
      <c r="A507" s="394"/>
      <c r="B507" s="298"/>
      <c r="C507" s="298"/>
      <c r="D507" s="298"/>
      <c r="E507" s="298"/>
      <c r="F507" s="298"/>
      <c r="G507" s="298"/>
      <c r="H507" s="288"/>
      <c r="I507" s="288"/>
      <c r="J507" s="301"/>
      <c r="K507" s="301"/>
      <c r="L507" s="302"/>
      <c r="M507" s="302"/>
      <c r="N507" s="302"/>
      <c r="O507" s="302"/>
      <c r="P507" s="302"/>
      <c r="Q507" s="302"/>
      <c r="R507" s="302"/>
      <c r="S507" s="302"/>
    </row>
    <row r="508" spans="1:19" s="290" customFormat="1">
      <c r="A508" s="394"/>
      <c r="B508" s="298"/>
      <c r="C508" s="298"/>
      <c r="D508" s="298"/>
      <c r="E508" s="298"/>
      <c r="F508" s="298"/>
      <c r="G508" s="298"/>
      <c r="H508" s="288"/>
      <c r="I508" s="288"/>
      <c r="J508" s="301"/>
      <c r="K508" s="301"/>
      <c r="L508" s="302"/>
      <c r="M508" s="302"/>
      <c r="N508" s="302"/>
      <c r="O508" s="302"/>
      <c r="P508" s="302"/>
      <c r="Q508" s="302"/>
      <c r="R508" s="302"/>
      <c r="S508" s="302"/>
    </row>
    <row r="509" spans="1:19" s="290" customFormat="1">
      <c r="A509" s="394"/>
      <c r="B509" s="298"/>
      <c r="C509" s="298"/>
      <c r="D509" s="298"/>
      <c r="E509" s="298"/>
      <c r="F509" s="298"/>
      <c r="G509" s="298"/>
      <c r="H509" s="288"/>
      <c r="I509" s="288"/>
      <c r="J509" s="301"/>
      <c r="K509" s="301"/>
      <c r="L509" s="302"/>
      <c r="M509" s="302"/>
      <c r="N509" s="302"/>
      <c r="O509" s="302"/>
      <c r="P509" s="302"/>
      <c r="Q509" s="302"/>
      <c r="R509" s="302"/>
      <c r="S509" s="302"/>
    </row>
    <row r="510" spans="1:19" s="290" customFormat="1">
      <c r="A510" s="394"/>
      <c r="B510" s="298"/>
      <c r="C510" s="298"/>
      <c r="D510" s="298"/>
      <c r="E510" s="298"/>
      <c r="F510" s="298"/>
      <c r="G510" s="298"/>
      <c r="H510" s="288"/>
      <c r="I510" s="288"/>
      <c r="J510" s="301"/>
      <c r="K510" s="301"/>
      <c r="L510" s="302"/>
      <c r="M510" s="302"/>
      <c r="N510" s="302"/>
      <c r="O510" s="302"/>
      <c r="P510" s="302"/>
      <c r="Q510" s="302"/>
      <c r="R510" s="302"/>
      <c r="S510" s="302"/>
    </row>
    <row r="511" spans="1:19" s="290" customFormat="1">
      <c r="A511" s="394"/>
      <c r="B511" s="298"/>
      <c r="C511" s="298"/>
      <c r="D511" s="298"/>
      <c r="E511" s="298"/>
      <c r="F511" s="298"/>
      <c r="G511" s="298"/>
      <c r="H511" s="288"/>
      <c r="I511" s="288"/>
      <c r="J511" s="301"/>
      <c r="K511" s="301"/>
      <c r="L511" s="302"/>
      <c r="M511" s="302"/>
      <c r="N511" s="302"/>
      <c r="O511" s="302"/>
      <c r="P511" s="302"/>
      <c r="Q511" s="302"/>
      <c r="R511" s="302"/>
      <c r="S511" s="302"/>
    </row>
    <row r="512" spans="1:19" s="290" customFormat="1">
      <c r="A512" s="394"/>
      <c r="B512" s="298"/>
      <c r="C512" s="298"/>
      <c r="D512" s="298"/>
      <c r="E512" s="298"/>
      <c r="F512" s="298"/>
      <c r="G512" s="298"/>
      <c r="H512" s="288"/>
      <c r="I512" s="288"/>
      <c r="J512" s="301"/>
      <c r="K512" s="301"/>
      <c r="L512" s="302"/>
      <c r="M512" s="302"/>
      <c r="N512" s="302"/>
      <c r="O512" s="302"/>
      <c r="P512" s="302"/>
      <c r="Q512" s="302"/>
      <c r="R512" s="302"/>
      <c r="S512" s="302"/>
    </row>
    <row r="513" spans="1:19" s="290" customFormat="1">
      <c r="A513" s="394"/>
      <c r="B513" s="298"/>
      <c r="C513" s="298"/>
      <c r="D513" s="298"/>
      <c r="E513" s="298"/>
      <c r="F513" s="298"/>
      <c r="G513" s="298"/>
      <c r="H513" s="288"/>
      <c r="I513" s="288"/>
      <c r="J513" s="301"/>
      <c r="K513" s="301"/>
      <c r="L513" s="302"/>
      <c r="M513" s="302"/>
      <c r="N513" s="302"/>
      <c r="O513" s="302"/>
      <c r="P513" s="302"/>
      <c r="Q513" s="302"/>
      <c r="R513" s="302"/>
      <c r="S513" s="302"/>
    </row>
    <row r="514" spans="1:19" s="290" customFormat="1">
      <c r="A514" s="394"/>
      <c r="B514" s="298"/>
      <c r="C514" s="298"/>
      <c r="D514" s="298"/>
      <c r="E514" s="298"/>
      <c r="F514" s="298"/>
      <c r="G514" s="298"/>
      <c r="H514" s="288"/>
      <c r="I514" s="288"/>
      <c r="J514" s="301"/>
      <c r="K514" s="301"/>
      <c r="L514" s="302"/>
      <c r="M514" s="302"/>
      <c r="N514" s="302"/>
      <c r="O514" s="302"/>
      <c r="P514" s="302"/>
      <c r="Q514" s="302"/>
      <c r="R514" s="302"/>
      <c r="S514" s="302"/>
    </row>
    <row r="515" spans="1:19" s="290" customFormat="1">
      <c r="A515" s="394"/>
      <c r="B515" s="298"/>
      <c r="C515" s="298"/>
      <c r="D515" s="298"/>
      <c r="E515" s="298"/>
      <c r="F515" s="298"/>
      <c r="G515" s="298"/>
      <c r="H515" s="288"/>
      <c r="I515" s="288"/>
      <c r="J515" s="301"/>
      <c r="K515" s="301"/>
      <c r="L515" s="302"/>
      <c r="M515" s="302"/>
      <c r="N515" s="302"/>
      <c r="O515" s="302"/>
      <c r="P515" s="302"/>
      <c r="Q515" s="302"/>
      <c r="R515" s="302"/>
      <c r="S515" s="302"/>
    </row>
    <row r="516" spans="1:19" s="290" customFormat="1">
      <c r="A516" s="394"/>
      <c r="B516" s="298"/>
      <c r="C516" s="298"/>
      <c r="D516" s="298"/>
      <c r="E516" s="298"/>
      <c r="F516" s="298"/>
      <c r="G516" s="298"/>
      <c r="H516" s="288"/>
      <c r="I516" s="288"/>
      <c r="J516" s="301"/>
      <c r="K516" s="301"/>
      <c r="L516" s="302"/>
      <c r="M516" s="302"/>
      <c r="N516" s="302"/>
      <c r="O516" s="302"/>
      <c r="P516" s="302"/>
      <c r="Q516" s="302"/>
      <c r="R516" s="302"/>
      <c r="S516" s="302"/>
    </row>
    <row r="517" spans="1:19" s="290" customFormat="1">
      <c r="A517" s="394"/>
      <c r="B517" s="298"/>
      <c r="C517" s="298"/>
      <c r="D517" s="298"/>
      <c r="E517" s="298"/>
      <c r="F517" s="298"/>
      <c r="G517" s="298"/>
      <c r="H517" s="288"/>
      <c r="I517" s="288"/>
      <c r="J517" s="301"/>
      <c r="K517" s="301"/>
      <c r="L517" s="302"/>
      <c r="M517" s="302"/>
      <c r="N517" s="302"/>
      <c r="O517" s="302"/>
      <c r="P517" s="302"/>
      <c r="Q517" s="302"/>
      <c r="R517" s="302"/>
      <c r="S517" s="302"/>
    </row>
    <row r="518" spans="1:19" s="290" customFormat="1">
      <c r="A518" s="394"/>
      <c r="B518" s="298"/>
      <c r="C518" s="298"/>
      <c r="D518" s="298"/>
      <c r="E518" s="298"/>
      <c r="F518" s="298"/>
      <c r="G518" s="298"/>
      <c r="H518" s="288"/>
      <c r="I518" s="288"/>
      <c r="J518" s="301"/>
      <c r="K518" s="301"/>
      <c r="L518" s="302"/>
      <c r="M518" s="302"/>
      <c r="N518" s="302"/>
      <c r="O518" s="302"/>
      <c r="P518" s="302"/>
      <c r="Q518" s="302"/>
      <c r="R518" s="302"/>
      <c r="S518" s="302"/>
    </row>
    <row r="519" spans="1:19" s="290" customFormat="1">
      <c r="A519" s="394"/>
      <c r="B519" s="298"/>
      <c r="C519" s="298"/>
      <c r="D519" s="298"/>
      <c r="E519" s="298"/>
      <c r="F519" s="298"/>
      <c r="G519" s="298"/>
      <c r="H519" s="288"/>
      <c r="I519" s="288"/>
      <c r="J519" s="301"/>
      <c r="K519" s="301"/>
      <c r="L519" s="302"/>
      <c r="M519" s="302"/>
      <c r="N519" s="302"/>
      <c r="O519" s="302"/>
      <c r="P519" s="302"/>
      <c r="Q519" s="302"/>
      <c r="R519" s="302"/>
      <c r="S519" s="302"/>
    </row>
    <row r="520" spans="1:19" s="290" customFormat="1">
      <c r="A520" s="394"/>
      <c r="B520" s="298"/>
      <c r="C520" s="298"/>
      <c r="D520" s="298"/>
      <c r="E520" s="298"/>
      <c r="F520" s="298"/>
      <c r="G520" s="298"/>
      <c r="H520" s="288"/>
      <c r="I520" s="288"/>
      <c r="J520" s="301"/>
      <c r="K520" s="301"/>
      <c r="L520" s="302"/>
      <c r="M520" s="302"/>
      <c r="N520" s="302"/>
      <c r="O520" s="302"/>
      <c r="P520" s="302"/>
      <c r="Q520" s="302"/>
      <c r="R520" s="302"/>
      <c r="S520" s="302"/>
    </row>
    <row r="521" spans="1:19" s="290" customFormat="1">
      <c r="A521" s="394"/>
      <c r="B521" s="298"/>
      <c r="C521" s="298"/>
      <c r="D521" s="298"/>
      <c r="E521" s="298"/>
      <c r="F521" s="298"/>
      <c r="G521" s="298"/>
      <c r="H521" s="288"/>
      <c r="I521" s="288"/>
      <c r="J521" s="301"/>
      <c r="K521" s="301"/>
      <c r="L521" s="302"/>
      <c r="M521" s="302"/>
      <c r="N521" s="302"/>
      <c r="O521" s="302"/>
      <c r="P521" s="302"/>
      <c r="Q521" s="302"/>
      <c r="R521" s="302"/>
      <c r="S521" s="302"/>
    </row>
    <row r="522" spans="1:19" s="290" customFormat="1">
      <c r="A522" s="394"/>
      <c r="B522" s="298"/>
      <c r="C522" s="298"/>
      <c r="D522" s="298"/>
      <c r="E522" s="298"/>
      <c r="F522" s="298"/>
      <c r="G522" s="298"/>
      <c r="H522" s="288"/>
      <c r="I522" s="288"/>
      <c r="J522" s="301"/>
      <c r="K522" s="301"/>
      <c r="L522" s="302"/>
      <c r="M522" s="302"/>
      <c r="N522" s="302"/>
      <c r="O522" s="302"/>
      <c r="P522" s="302"/>
      <c r="Q522" s="302"/>
      <c r="R522" s="302"/>
      <c r="S522" s="302"/>
    </row>
    <row r="523" spans="1:19" s="290" customFormat="1">
      <c r="A523" s="394"/>
      <c r="B523" s="298"/>
      <c r="C523" s="298"/>
      <c r="D523" s="298"/>
      <c r="E523" s="298"/>
      <c r="F523" s="298"/>
      <c r="G523" s="298"/>
      <c r="H523" s="288"/>
      <c r="I523" s="288"/>
      <c r="J523" s="301"/>
      <c r="K523" s="301"/>
      <c r="L523" s="302"/>
      <c r="M523" s="302"/>
      <c r="N523" s="302"/>
      <c r="O523" s="302"/>
      <c r="P523" s="302"/>
      <c r="Q523" s="302"/>
      <c r="R523" s="302"/>
      <c r="S523" s="302"/>
    </row>
    <row r="524" spans="1:19" s="290" customFormat="1">
      <c r="A524" s="394"/>
      <c r="B524" s="298"/>
      <c r="C524" s="298"/>
      <c r="D524" s="298"/>
      <c r="E524" s="298"/>
      <c r="F524" s="298"/>
      <c r="G524" s="298"/>
      <c r="H524" s="288"/>
      <c r="I524" s="288"/>
      <c r="J524" s="301"/>
      <c r="K524" s="301"/>
      <c r="L524" s="302"/>
      <c r="M524" s="302"/>
      <c r="N524" s="302"/>
      <c r="O524" s="302"/>
      <c r="P524" s="302"/>
      <c r="Q524" s="302"/>
      <c r="R524" s="302"/>
      <c r="S524" s="302"/>
    </row>
    <row r="525" spans="1:19" s="290" customFormat="1">
      <c r="A525" s="394"/>
      <c r="B525" s="298"/>
      <c r="C525" s="298"/>
      <c r="D525" s="298"/>
      <c r="E525" s="298"/>
      <c r="F525" s="298"/>
      <c r="G525" s="298"/>
      <c r="H525" s="288"/>
      <c r="I525" s="288"/>
      <c r="J525" s="301"/>
      <c r="K525" s="301"/>
      <c r="L525" s="302"/>
      <c r="M525" s="302"/>
      <c r="N525" s="302"/>
      <c r="O525" s="302"/>
      <c r="P525" s="302"/>
      <c r="Q525" s="302"/>
      <c r="R525" s="302"/>
      <c r="S525" s="302"/>
    </row>
    <row r="526" spans="1:19" s="290" customFormat="1">
      <c r="A526" s="394"/>
      <c r="B526" s="298"/>
      <c r="C526" s="298"/>
      <c r="D526" s="298"/>
      <c r="E526" s="298"/>
      <c r="F526" s="298"/>
      <c r="G526" s="298"/>
      <c r="H526" s="288"/>
      <c r="I526" s="288"/>
      <c r="J526" s="301"/>
      <c r="K526" s="301"/>
      <c r="L526" s="302"/>
      <c r="M526" s="302"/>
      <c r="N526" s="302"/>
      <c r="O526" s="302"/>
      <c r="P526" s="302"/>
      <c r="Q526" s="302"/>
      <c r="R526" s="302"/>
      <c r="S526" s="302"/>
    </row>
    <row r="527" spans="1:19" s="290" customFormat="1">
      <c r="A527" s="394"/>
      <c r="B527" s="298"/>
      <c r="C527" s="298"/>
      <c r="D527" s="298"/>
      <c r="E527" s="298"/>
      <c r="F527" s="298"/>
      <c r="G527" s="298"/>
      <c r="H527" s="288"/>
      <c r="I527" s="288"/>
      <c r="J527" s="301"/>
      <c r="K527" s="301"/>
      <c r="L527" s="302"/>
      <c r="M527" s="302"/>
      <c r="N527" s="302"/>
      <c r="O527" s="302"/>
      <c r="P527" s="302"/>
      <c r="Q527" s="302"/>
      <c r="R527" s="302"/>
      <c r="S527" s="302"/>
    </row>
    <row r="528" spans="1:19" s="290" customFormat="1">
      <c r="A528" s="394"/>
      <c r="B528" s="298"/>
      <c r="C528" s="298"/>
      <c r="D528" s="298"/>
      <c r="E528" s="298"/>
      <c r="F528" s="298"/>
      <c r="G528" s="298"/>
      <c r="H528" s="288"/>
      <c r="I528" s="288"/>
      <c r="J528" s="301"/>
      <c r="K528" s="301"/>
      <c r="L528" s="302"/>
      <c r="M528" s="302"/>
      <c r="N528" s="302"/>
      <c r="O528" s="302"/>
      <c r="P528" s="302"/>
      <c r="Q528" s="302"/>
      <c r="R528" s="302"/>
      <c r="S528" s="302"/>
    </row>
    <row r="529" spans="1:19" s="290" customFormat="1">
      <c r="A529" s="394"/>
      <c r="B529" s="298"/>
      <c r="C529" s="298"/>
      <c r="D529" s="298"/>
      <c r="E529" s="298"/>
      <c r="F529" s="298"/>
      <c r="G529" s="298"/>
      <c r="H529" s="288"/>
      <c r="I529" s="288"/>
      <c r="J529" s="301"/>
      <c r="K529" s="301"/>
      <c r="L529" s="302"/>
      <c r="M529" s="302"/>
      <c r="N529" s="302"/>
      <c r="O529" s="302"/>
      <c r="P529" s="302"/>
      <c r="Q529" s="302"/>
      <c r="R529" s="302"/>
      <c r="S529" s="302"/>
    </row>
    <row r="530" spans="1:19" s="290" customFormat="1">
      <c r="A530" s="394"/>
      <c r="B530" s="298"/>
      <c r="C530" s="298"/>
      <c r="D530" s="298"/>
      <c r="E530" s="298"/>
      <c r="F530" s="298"/>
      <c r="G530" s="298"/>
      <c r="H530" s="288"/>
      <c r="I530" s="288"/>
      <c r="J530" s="301"/>
      <c r="K530" s="301"/>
      <c r="L530" s="302"/>
      <c r="M530" s="302"/>
      <c r="N530" s="302"/>
      <c r="O530" s="302"/>
      <c r="P530" s="302"/>
      <c r="Q530" s="302"/>
      <c r="R530" s="302"/>
      <c r="S530" s="302"/>
    </row>
    <row r="531" spans="1:19" s="290" customFormat="1">
      <c r="A531" s="394"/>
      <c r="B531" s="298"/>
      <c r="C531" s="298"/>
      <c r="D531" s="298"/>
      <c r="E531" s="298"/>
      <c r="F531" s="298"/>
      <c r="G531" s="298"/>
      <c r="H531" s="288"/>
      <c r="I531" s="288"/>
      <c r="J531" s="301"/>
      <c r="K531" s="301"/>
      <c r="L531" s="302"/>
      <c r="M531" s="302"/>
      <c r="N531" s="302"/>
      <c r="O531" s="302"/>
      <c r="P531" s="302"/>
      <c r="Q531" s="302"/>
      <c r="R531" s="302"/>
      <c r="S531" s="302"/>
    </row>
    <row r="532" spans="1:19" s="290" customFormat="1">
      <c r="A532" s="394"/>
      <c r="B532" s="298"/>
      <c r="C532" s="298"/>
      <c r="D532" s="298"/>
      <c r="E532" s="298"/>
      <c r="F532" s="298"/>
      <c r="G532" s="298"/>
      <c r="H532" s="288"/>
      <c r="I532" s="288"/>
      <c r="J532" s="301"/>
      <c r="K532" s="301"/>
      <c r="L532" s="302"/>
      <c r="M532" s="302"/>
      <c r="N532" s="302"/>
      <c r="O532" s="302"/>
      <c r="P532" s="302"/>
      <c r="Q532" s="302"/>
      <c r="R532" s="302"/>
      <c r="S532" s="302"/>
    </row>
    <row r="533" spans="1:19" s="290" customFormat="1">
      <c r="A533" s="394"/>
      <c r="B533" s="298"/>
      <c r="C533" s="298"/>
      <c r="D533" s="298"/>
      <c r="E533" s="298"/>
      <c r="F533" s="298"/>
      <c r="G533" s="298"/>
      <c r="H533" s="288"/>
      <c r="I533" s="288"/>
      <c r="J533" s="301"/>
      <c r="K533" s="301"/>
      <c r="L533" s="302"/>
      <c r="M533" s="302"/>
      <c r="N533" s="302"/>
      <c r="O533" s="302"/>
      <c r="P533" s="302"/>
      <c r="Q533" s="302"/>
      <c r="R533" s="302"/>
      <c r="S533" s="302"/>
    </row>
    <row r="534" spans="1:19" s="290" customFormat="1">
      <c r="A534" s="394"/>
      <c r="B534" s="298"/>
      <c r="C534" s="298"/>
      <c r="D534" s="298"/>
      <c r="E534" s="298"/>
      <c r="F534" s="298"/>
      <c r="G534" s="298"/>
      <c r="H534" s="288"/>
      <c r="I534" s="288"/>
      <c r="J534" s="301"/>
      <c r="K534" s="301"/>
      <c r="L534" s="302"/>
      <c r="M534" s="302"/>
      <c r="N534" s="302"/>
      <c r="O534" s="302"/>
      <c r="P534" s="302"/>
      <c r="Q534" s="302"/>
      <c r="R534" s="302"/>
      <c r="S534" s="302"/>
    </row>
    <row r="535" spans="1:19" s="290" customFormat="1">
      <c r="A535" s="394"/>
      <c r="B535" s="298"/>
      <c r="C535" s="298"/>
      <c r="D535" s="298"/>
      <c r="E535" s="298"/>
      <c r="F535" s="298"/>
      <c r="G535" s="298"/>
      <c r="H535" s="288"/>
      <c r="I535" s="288"/>
      <c r="J535" s="301"/>
      <c r="K535" s="301"/>
      <c r="L535" s="302"/>
      <c r="M535" s="302"/>
      <c r="N535" s="302"/>
      <c r="O535" s="302"/>
      <c r="P535" s="302"/>
      <c r="Q535" s="302"/>
      <c r="R535" s="302"/>
      <c r="S535" s="302"/>
    </row>
    <row r="536" spans="1:19" s="290" customFormat="1">
      <c r="A536" s="394"/>
      <c r="B536" s="298"/>
      <c r="C536" s="298"/>
      <c r="D536" s="298"/>
      <c r="E536" s="298"/>
      <c r="F536" s="298"/>
      <c r="G536" s="298"/>
      <c r="H536" s="288"/>
      <c r="I536" s="288"/>
      <c r="J536" s="301"/>
      <c r="K536" s="301"/>
      <c r="L536" s="302"/>
      <c r="M536" s="302"/>
      <c r="N536" s="302"/>
      <c r="O536" s="302"/>
      <c r="P536" s="302"/>
      <c r="Q536" s="302"/>
      <c r="R536" s="302"/>
      <c r="S536" s="302"/>
    </row>
    <row r="537" spans="1:19" s="290" customFormat="1">
      <c r="A537" s="394"/>
      <c r="B537" s="298"/>
      <c r="C537" s="298"/>
      <c r="D537" s="298"/>
      <c r="E537" s="298"/>
      <c r="F537" s="298"/>
      <c r="G537" s="298"/>
      <c r="H537" s="288"/>
      <c r="I537" s="288"/>
      <c r="J537" s="301"/>
      <c r="K537" s="301"/>
      <c r="L537" s="302"/>
      <c r="M537" s="302"/>
      <c r="N537" s="302"/>
      <c r="O537" s="302"/>
      <c r="P537" s="302"/>
      <c r="Q537" s="302"/>
      <c r="R537" s="302"/>
      <c r="S537" s="302"/>
    </row>
    <row r="538" spans="1:19" s="290" customFormat="1">
      <c r="A538" s="394"/>
      <c r="B538" s="298"/>
      <c r="C538" s="298"/>
      <c r="D538" s="298"/>
      <c r="E538" s="298"/>
      <c r="F538" s="298"/>
      <c r="G538" s="298"/>
      <c r="H538" s="288"/>
      <c r="I538" s="288"/>
      <c r="J538" s="301"/>
      <c r="K538" s="301"/>
      <c r="L538" s="302"/>
      <c r="M538" s="302"/>
      <c r="N538" s="302"/>
      <c r="O538" s="302"/>
      <c r="P538" s="302"/>
      <c r="Q538" s="302"/>
      <c r="R538" s="302"/>
      <c r="S538" s="302"/>
    </row>
    <row r="539" spans="1:19" s="290" customFormat="1">
      <c r="A539" s="394"/>
      <c r="B539" s="298"/>
      <c r="C539" s="298"/>
      <c r="D539" s="298"/>
      <c r="E539" s="298"/>
      <c r="F539" s="298"/>
      <c r="G539" s="298"/>
      <c r="H539" s="288"/>
      <c r="I539" s="288"/>
      <c r="J539" s="301"/>
      <c r="K539" s="301"/>
      <c r="L539" s="302"/>
      <c r="M539" s="302"/>
      <c r="N539" s="302"/>
      <c r="O539" s="302"/>
      <c r="P539" s="302"/>
      <c r="Q539" s="302"/>
      <c r="R539" s="302"/>
      <c r="S539" s="302"/>
    </row>
    <row r="540" spans="1:19" s="290" customFormat="1">
      <c r="A540" s="394"/>
      <c r="B540" s="298"/>
      <c r="C540" s="298"/>
      <c r="D540" s="298"/>
      <c r="E540" s="298"/>
      <c r="F540" s="298"/>
      <c r="G540" s="298"/>
      <c r="H540" s="288"/>
      <c r="I540" s="288"/>
      <c r="J540" s="301"/>
      <c r="K540" s="301"/>
      <c r="L540" s="302"/>
      <c r="M540" s="302"/>
      <c r="N540" s="302"/>
      <c r="O540" s="302"/>
      <c r="P540" s="302"/>
      <c r="Q540" s="302"/>
      <c r="R540" s="302"/>
      <c r="S540" s="302"/>
    </row>
    <row r="541" spans="1:19" s="290" customFormat="1">
      <c r="A541" s="394"/>
      <c r="B541" s="298"/>
      <c r="C541" s="298"/>
      <c r="D541" s="298"/>
      <c r="E541" s="298"/>
      <c r="F541" s="298"/>
      <c r="G541" s="298"/>
      <c r="H541" s="288"/>
      <c r="I541" s="288"/>
      <c r="J541" s="301"/>
      <c r="K541" s="301"/>
      <c r="L541" s="302"/>
      <c r="M541" s="302"/>
      <c r="N541" s="302"/>
      <c r="O541" s="302"/>
      <c r="P541" s="302"/>
      <c r="Q541" s="302"/>
      <c r="R541" s="302"/>
      <c r="S541" s="302"/>
    </row>
    <row r="542" spans="1:19" s="290" customFormat="1">
      <c r="A542" s="394"/>
      <c r="B542" s="298"/>
      <c r="C542" s="298"/>
      <c r="D542" s="298"/>
      <c r="E542" s="298"/>
      <c r="F542" s="298"/>
      <c r="G542" s="298"/>
      <c r="H542" s="288"/>
      <c r="I542" s="288"/>
      <c r="J542" s="301"/>
      <c r="K542" s="301"/>
      <c r="L542" s="302"/>
      <c r="M542" s="302"/>
      <c r="N542" s="302"/>
      <c r="O542" s="302"/>
      <c r="P542" s="302"/>
      <c r="Q542" s="302"/>
      <c r="R542" s="302"/>
      <c r="S542" s="302"/>
    </row>
    <row r="543" spans="1:19" s="290" customFormat="1">
      <c r="A543" s="394"/>
      <c r="B543" s="298"/>
      <c r="C543" s="298"/>
      <c r="D543" s="298"/>
      <c r="E543" s="298"/>
      <c r="F543" s="298"/>
      <c r="G543" s="298"/>
      <c r="H543" s="288"/>
      <c r="I543" s="288"/>
      <c r="J543" s="301"/>
      <c r="K543" s="301"/>
      <c r="L543" s="302"/>
      <c r="M543" s="302"/>
      <c r="N543" s="302"/>
      <c r="O543" s="302"/>
      <c r="P543" s="302"/>
      <c r="Q543" s="302"/>
      <c r="R543" s="302"/>
      <c r="S543" s="302"/>
    </row>
    <row r="544" spans="1:19" s="290" customFormat="1">
      <c r="A544" s="394"/>
      <c r="B544" s="298"/>
      <c r="C544" s="298"/>
      <c r="D544" s="298"/>
      <c r="E544" s="298"/>
      <c r="F544" s="298"/>
      <c r="G544" s="298"/>
      <c r="H544" s="288"/>
      <c r="I544" s="288"/>
      <c r="J544" s="301"/>
      <c r="K544" s="301"/>
      <c r="L544" s="302"/>
      <c r="M544" s="302"/>
      <c r="N544" s="302"/>
      <c r="O544" s="302"/>
      <c r="P544" s="302"/>
      <c r="Q544" s="302"/>
      <c r="R544" s="302"/>
      <c r="S544" s="302"/>
    </row>
    <row r="545" spans="1:19" s="290" customFormat="1">
      <c r="A545" s="394"/>
      <c r="B545" s="298"/>
      <c r="C545" s="298"/>
      <c r="D545" s="298"/>
      <c r="E545" s="298"/>
      <c r="F545" s="298"/>
      <c r="G545" s="298"/>
      <c r="H545" s="288"/>
      <c r="I545" s="288"/>
      <c r="J545" s="301"/>
      <c r="K545" s="301"/>
      <c r="L545" s="302"/>
      <c r="M545" s="302"/>
      <c r="N545" s="302"/>
      <c r="O545" s="302"/>
      <c r="P545" s="302"/>
      <c r="Q545" s="302"/>
      <c r="R545" s="302"/>
      <c r="S545" s="302"/>
    </row>
    <row r="546" spans="1:19" s="290" customFormat="1">
      <c r="A546" s="394"/>
      <c r="B546" s="298"/>
      <c r="C546" s="298"/>
      <c r="D546" s="298"/>
      <c r="E546" s="298"/>
      <c r="F546" s="298"/>
      <c r="G546" s="298"/>
      <c r="H546" s="288"/>
      <c r="I546" s="288"/>
      <c r="J546" s="301"/>
      <c r="K546" s="301"/>
      <c r="L546" s="302"/>
      <c r="M546" s="302"/>
      <c r="N546" s="302"/>
      <c r="O546" s="302"/>
      <c r="P546" s="302"/>
      <c r="Q546" s="302"/>
      <c r="R546" s="302"/>
      <c r="S546" s="302"/>
    </row>
    <row r="547" spans="1:19" s="290" customFormat="1">
      <c r="A547" s="394"/>
      <c r="B547" s="298"/>
      <c r="C547" s="298"/>
      <c r="D547" s="298"/>
      <c r="E547" s="298"/>
      <c r="F547" s="298"/>
      <c r="G547" s="298"/>
      <c r="H547" s="288"/>
      <c r="I547" s="288"/>
      <c r="J547" s="301"/>
      <c r="K547" s="301"/>
      <c r="L547" s="302"/>
      <c r="M547" s="302"/>
      <c r="N547" s="302"/>
      <c r="O547" s="302"/>
      <c r="P547" s="302"/>
      <c r="Q547" s="302"/>
      <c r="R547" s="302"/>
      <c r="S547" s="302"/>
    </row>
    <row r="548" spans="1:19" s="290" customFormat="1">
      <c r="A548" s="394"/>
      <c r="B548" s="298"/>
      <c r="C548" s="298"/>
      <c r="D548" s="298"/>
      <c r="E548" s="298"/>
      <c r="F548" s="298"/>
      <c r="G548" s="298"/>
      <c r="H548" s="288"/>
      <c r="I548" s="288"/>
      <c r="J548" s="301"/>
      <c r="K548" s="301"/>
      <c r="L548" s="302"/>
      <c r="M548" s="302"/>
      <c r="N548" s="302"/>
      <c r="O548" s="302"/>
      <c r="P548" s="302"/>
      <c r="Q548" s="302"/>
      <c r="R548" s="302"/>
      <c r="S548" s="302"/>
    </row>
    <row r="549" spans="1:19" s="290" customFormat="1">
      <c r="A549" s="394"/>
      <c r="B549" s="298"/>
      <c r="C549" s="298"/>
      <c r="D549" s="298"/>
      <c r="E549" s="298"/>
      <c r="F549" s="298"/>
      <c r="G549" s="298"/>
      <c r="H549" s="288"/>
      <c r="I549" s="288"/>
      <c r="J549" s="301"/>
      <c r="K549" s="301"/>
      <c r="L549" s="302"/>
      <c r="M549" s="302"/>
      <c r="N549" s="302"/>
      <c r="O549" s="302"/>
      <c r="P549" s="302"/>
      <c r="Q549" s="302"/>
      <c r="R549" s="302"/>
      <c r="S549" s="302"/>
    </row>
    <row r="550" spans="1:19" s="290" customFormat="1">
      <c r="A550" s="394"/>
      <c r="B550" s="298"/>
      <c r="C550" s="298"/>
      <c r="D550" s="298"/>
      <c r="E550" s="298"/>
      <c r="F550" s="298"/>
      <c r="G550" s="298"/>
      <c r="H550" s="288"/>
      <c r="I550" s="288"/>
      <c r="J550" s="301"/>
      <c r="K550" s="301"/>
      <c r="L550" s="302"/>
      <c r="M550" s="302"/>
      <c r="N550" s="302"/>
      <c r="O550" s="302"/>
      <c r="P550" s="302"/>
      <c r="Q550" s="302"/>
      <c r="R550" s="302"/>
      <c r="S550" s="302"/>
    </row>
    <row r="551" spans="1:19" s="290" customFormat="1">
      <c r="A551" s="394"/>
      <c r="B551" s="298"/>
      <c r="C551" s="298"/>
      <c r="D551" s="298"/>
      <c r="E551" s="298"/>
      <c r="F551" s="298"/>
      <c r="G551" s="298"/>
      <c r="H551" s="288"/>
      <c r="I551" s="288"/>
      <c r="J551" s="301"/>
      <c r="K551" s="301"/>
      <c r="L551" s="302"/>
      <c r="M551" s="302"/>
      <c r="N551" s="302"/>
      <c r="O551" s="302"/>
      <c r="P551" s="302"/>
      <c r="Q551" s="302"/>
      <c r="R551" s="302"/>
      <c r="S551" s="302"/>
    </row>
    <row r="552" spans="1:19" s="290" customFormat="1">
      <c r="A552" s="394"/>
      <c r="B552" s="298"/>
      <c r="C552" s="298"/>
      <c r="D552" s="298"/>
      <c r="E552" s="298"/>
      <c r="F552" s="298"/>
      <c r="G552" s="298"/>
      <c r="H552" s="288"/>
      <c r="I552" s="288"/>
      <c r="J552" s="301"/>
      <c r="K552" s="301"/>
      <c r="L552" s="302"/>
      <c r="M552" s="302"/>
      <c r="N552" s="302"/>
      <c r="O552" s="302"/>
      <c r="P552" s="302"/>
      <c r="Q552" s="302"/>
      <c r="R552" s="302"/>
      <c r="S552" s="302"/>
    </row>
    <row r="553" spans="1:19" s="290" customFormat="1">
      <c r="A553" s="394"/>
      <c r="B553" s="298"/>
      <c r="C553" s="298"/>
      <c r="D553" s="298"/>
      <c r="E553" s="298"/>
      <c r="F553" s="298"/>
      <c r="G553" s="298"/>
      <c r="H553" s="288"/>
      <c r="I553" s="288"/>
      <c r="J553" s="301"/>
      <c r="K553" s="301"/>
      <c r="L553" s="302"/>
      <c r="M553" s="302"/>
      <c r="N553" s="302"/>
      <c r="O553" s="302"/>
      <c r="P553" s="302"/>
      <c r="Q553" s="302"/>
      <c r="R553" s="302"/>
      <c r="S553" s="302"/>
    </row>
    <row r="554" spans="1:19" s="290" customFormat="1">
      <c r="A554" s="394"/>
      <c r="B554" s="298"/>
      <c r="C554" s="298"/>
      <c r="D554" s="298"/>
      <c r="E554" s="298"/>
      <c r="F554" s="298"/>
      <c r="G554" s="298"/>
      <c r="H554" s="288"/>
      <c r="I554" s="288"/>
      <c r="J554" s="301"/>
      <c r="K554" s="301"/>
      <c r="L554" s="302"/>
      <c r="M554" s="302"/>
      <c r="N554" s="302"/>
      <c r="O554" s="302"/>
      <c r="P554" s="302"/>
      <c r="Q554" s="302"/>
      <c r="R554" s="302"/>
      <c r="S554" s="302"/>
    </row>
    <row r="555" spans="1:19" s="290" customFormat="1">
      <c r="A555" s="394"/>
      <c r="B555" s="298"/>
      <c r="C555" s="298"/>
      <c r="D555" s="298"/>
      <c r="E555" s="298"/>
      <c r="F555" s="298"/>
      <c r="G555" s="298"/>
      <c r="H555" s="288"/>
      <c r="I555" s="288"/>
      <c r="J555" s="301"/>
      <c r="K555" s="301"/>
      <c r="L555" s="302"/>
      <c r="M555" s="302"/>
      <c r="N555" s="302"/>
      <c r="O555" s="302"/>
      <c r="P555" s="302"/>
      <c r="Q555" s="302"/>
      <c r="R555" s="302"/>
      <c r="S555" s="302"/>
    </row>
    <row r="556" spans="1:19" s="290" customFormat="1">
      <c r="A556" s="394"/>
      <c r="B556" s="298"/>
      <c r="C556" s="298"/>
      <c r="D556" s="298"/>
      <c r="E556" s="298"/>
      <c r="F556" s="298"/>
      <c r="G556" s="298"/>
      <c r="H556" s="288"/>
      <c r="I556" s="288"/>
      <c r="J556" s="301"/>
      <c r="K556" s="301"/>
      <c r="L556" s="302"/>
      <c r="M556" s="302"/>
      <c r="N556" s="302"/>
      <c r="O556" s="302"/>
      <c r="P556" s="302"/>
      <c r="Q556" s="302"/>
      <c r="R556" s="302"/>
      <c r="S556" s="302"/>
    </row>
    <row r="557" spans="1:19" s="290" customFormat="1">
      <c r="A557" s="394"/>
      <c r="B557" s="298"/>
      <c r="C557" s="298"/>
      <c r="D557" s="298"/>
      <c r="E557" s="298"/>
      <c r="F557" s="298"/>
      <c r="G557" s="298"/>
      <c r="H557" s="288"/>
      <c r="I557" s="288"/>
      <c r="J557" s="301"/>
      <c r="K557" s="301"/>
      <c r="L557" s="302"/>
      <c r="M557" s="302"/>
      <c r="N557" s="302"/>
      <c r="O557" s="302"/>
      <c r="P557" s="302"/>
      <c r="Q557" s="302"/>
      <c r="R557" s="302"/>
      <c r="S557" s="302"/>
    </row>
    <row r="558" spans="1:19" s="290" customFormat="1">
      <c r="A558" s="394"/>
      <c r="B558" s="298"/>
      <c r="C558" s="298"/>
      <c r="D558" s="298"/>
      <c r="E558" s="298"/>
      <c r="F558" s="298"/>
      <c r="G558" s="298"/>
      <c r="H558" s="288"/>
      <c r="I558" s="288"/>
      <c r="J558" s="301"/>
      <c r="K558" s="301"/>
      <c r="L558" s="302"/>
      <c r="M558" s="302"/>
      <c r="N558" s="302"/>
      <c r="O558" s="302"/>
      <c r="P558" s="302"/>
      <c r="Q558" s="302"/>
      <c r="R558" s="302"/>
      <c r="S558" s="302"/>
    </row>
    <row r="559" spans="1:19" s="290" customFormat="1">
      <c r="A559" s="394"/>
      <c r="B559" s="298"/>
      <c r="C559" s="298"/>
      <c r="D559" s="298"/>
      <c r="E559" s="298"/>
      <c r="F559" s="298"/>
      <c r="G559" s="298"/>
      <c r="H559" s="288"/>
      <c r="I559" s="288"/>
      <c r="J559" s="301"/>
      <c r="K559" s="301"/>
      <c r="L559" s="302"/>
      <c r="M559" s="302"/>
      <c r="N559" s="302"/>
      <c r="O559" s="302"/>
      <c r="P559" s="302"/>
      <c r="Q559" s="302"/>
      <c r="R559" s="302"/>
      <c r="S559" s="302"/>
    </row>
    <row r="560" spans="1:19" s="290" customFormat="1">
      <c r="A560" s="394"/>
      <c r="B560" s="298"/>
      <c r="C560" s="298"/>
      <c r="D560" s="298"/>
      <c r="E560" s="298"/>
      <c r="F560" s="298"/>
      <c r="G560" s="298"/>
      <c r="H560" s="288"/>
      <c r="I560" s="288"/>
      <c r="J560" s="301"/>
      <c r="K560" s="301"/>
      <c r="L560" s="302"/>
      <c r="M560" s="302"/>
      <c r="N560" s="302"/>
      <c r="O560" s="302"/>
      <c r="P560" s="302"/>
      <c r="Q560" s="302"/>
      <c r="R560" s="302"/>
      <c r="S560" s="302"/>
    </row>
    <row r="561" spans="1:19" s="290" customFormat="1">
      <c r="A561" s="394"/>
      <c r="B561" s="298"/>
      <c r="C561" s="298"/>
      <c r="D561" s="298"/>
      <c r="E561" s="298"/>
      <c r="F561" s="298"/>
      <c r="G561" s="298"/>
      <c r="H561" s="288"/>
      <c r="I561" s="288"/>
      <c r="J561" s="301"/>
      <c r="K561" s="301"/>
      <c r="L561" s="302"/>
      <c r="M561" s="302"/>
      <c r="N561" s="302"/>
      <c r="O561" s="302"/>
      <c r="P561" s="302"/>
      <c r="Q561" s="302"/>
      <c r="R561" s="302"/>
      <c r="S561" s="302"/>
    </row>
    <row r="562" spans="1:19" s="290" customFormat="1">
      <c r="A562" s="394"/>
      <c r="B562" s="298"/>
      <c r="C562" s="298"/>
      <c r="D562" s="298"/>
      <c r="E562" s="298"/>
      <c r="F562" s="298"/>
      <c r="G562" s="298"/>
      <c r="H562" s="288"/>
      <c r="I562" s="288"/>
      <c r="J562" s="301"/>
      <c r="K562" s="301"/>
      <c r="L562" s="302"/>
      <c r="M562" s="302"/>
      <c r="N562" s="302"/>
      <c r="O562" s="302"/>
      <c r="P562" s="302"/>
      <c r="Q562" s="302"/>
      <c r="R562" s="302"/>
      <c r="S562" s="302"/>
    </row>
    <row r="563" spans="1:19" s="290" customFormat="1">
      <c r="A563" s="394"/>
      <c r="B563" s="298"/>
      <c r="C563" s="298"/>
      <c r="D563" s="298"/>
      <c r="E563" s="298"/>
      <c r="F563" s="298"/>
      <c r="G563" s="298"/>
      <c r="H563" s="288"/>
      <c r="I563" s="288"/>
      <c r="J563" s="301"/>
      <c r="K563" s="301"/>
      <c r="L563" s="302"/>
      <c r="M563" s="302"/>
      <c r="N563" s="302"/>
      <c r="O563" s="302"/>
      <c r="P563" s="302"/>
      <c r="Q563" s="302"/>
      <c r="R563" s="302"/>
      <c r="S563" s="302"/>
    </row>
    <row r="564" spans="1:19" s="290" customFormat="1">
      <c r="A564" s="394"/>
      <c r="B564" s="298"/>
      <c r="C564" s="298"/>
      <c r="D564" s="298"/>
      <c r="E564" s="298"/>
      <c r="F564" s="298"/>
      <c r="G564" s="298"/>
      <c r="H564" s="288"/>
      <c r="I564" s="288"/>
      <c r="J564" s="301"/>
      <c r="K564" s="301"/>
      <c r="L564" s="302"/>
      <c r="M564" s="302"/>
      <c r="N564" s="302"/>
      <c r="O564" s="302"/>
      <c r="P564" s="302"/>
      <c r="Q564" s="302"/>
      <c r="R564" s="302"/>
      <c r="S564" s="302"/>
    </row>
    <row r="565" spans="1:19" s="290" customFormat="1">
      <c r="A565" s="394"/>
      <c r="B565" s="298"/>
      <c r="C565" s="298"/>
      <c r="D565" s="298"/>
      <c r="E565" s="298"/>
      <c r="F565" s="298"/>
      <c r="G565" s="298"/>
      <c r="H565" s="288"/>
      <c r="I565" s="288"/>
      <c r="J565" s="301"/>
      <c r="K565" s="301"/>
      <c r="L565" s="302"/>
      <c r="M565" s="302"/>
      <c r="N565" s="302"/>
      <c r="O565" s="302"/>
      <c r="P565" s="302"/>
      <c r="Q565" s="302"/>
      <c r="R565" s="302"/>
      <c r="S565" s="302"/>
    </row>
    <row r="566" spans="1:19" s="290" customFormat="1">
      <c r="A566" s="394"/>
      <c r="B566" s="298"/>
      <c r="C566" s="298"/>
      <c r="D566" s="298"/>
      <c r="E566" s="298"/>
      <c r="F566" s="298"/>
      <c r="G566" s="298"/>
      <c r="H566" s="288"/>
      <c r="I566" s="288"/>
      <c r="J566" s="301"/>
      <c r="K566" s="301"/>
      <c r="L566" s="302"/>
      <c r="M566" s="302"/>
      <c r="N566" s="302"/>
      <c r="O566" s="302"/>
      <c r="P566" s="302"/>
      <c r="Q566" s="302"/>
      <c r="R566" s="302"/>
      <c r="S566" s="302"/>
    </row>
    <row r="567" spans="1:19" s="290" customFormat="1">
      <c r="A567" s="394"/>
      <c r="B567" s="298"/>
      <c r="C567" s="298"/>
      <c r="D567" s="298"/>
      <c r="E567" s="298"/>
      <c r="F567" s="298"/>
      <c r="G567" s="298"/>
      <c r="H567" s="288"/>
      <c r="I567" s="288"/>
      <c r="J567" s="301"/>
      <c r="K567" s="301"/>
      <c r="L567" s="302"/>
      <c r="M567" s="302"/>
      <c r="N567" s="302"/>
      <c r="O567" s="302"/>
      <c r="P567" s="302"/>
      <c r="Q567" s="302"/>
      <c r="R567" s="302"/>
      <c r="S567" s="302"/>
    </row>
    <row r="568" spans="1:19" s="290" customFormat="1">
      <c r="A568" s="394"/>
      <c r="B568" s="298"/>
      <c r="C568" s="298"/>
      <c r="D568" s="298"/>
      <c r="E568" s="298"/>
      <c r="F568" s="298"/>
      <c r="G568" s="298"/>
      <c r="H568" s="288"/>
      <c r="I568" s="288"/>
      <c r="J568" s="301"/>
      <c r="K568" s="301"/>
      <c r="L568" s="302"/>
      <c r="M568" s="302"/>
      <c r="N568" s="302"/>
      <c r="O568" s="302"/>
      <c r="P568" s="302"/>
      <c r="Q568" s="302"/>
      <c r="R568" s="302"/>
      <c r="S568" s="302"/>
    </row>
    <row r="569" spans="1:19" s="290" customFormat="1">
      <c r="A569" s="394"/>
      <c r="B569" s="298"/>
      <c r="C569" s="298"/>
      <c r="D569" s="298"/>
      <c r="E569" s="298"/>
      <c r="F569" s="298"/>
      <c r="G569" s="298"/>
      <c r="H569" s="288"/>
      <c r="I569" s="288"/>
      <c r="J569" s="301"/>
      <c r="K569" s="301"/>
      <c r="L569" s="302"/>
      <c r="M569" s="302"/>
      <c r="N569" s="302"/>
      <c r="O569" s="302"/>
      <c r="P569" s="302"/>
      <c r="Q569" s="302"/>
      <c r="R569" s="302"/>
      <c r="S569" s="302"/>
    </row>
    <row r="570" spans="1:19" s="290" customFormat="1">
      <c r="A570" s="394"/>
      <c r="B570" s="298"/>
      <c r="C570" s="298"/>
      <c r="D570" s="298"/>
      <c r="E570" s="298"/>
      <c r="F570" s="298"/>
      <c r="G570" s="298"/>
      <c r="H570" s="288"/>
      <c r="I570" s="288"/>
      <c r="J570" s="301"/>
      <c r="K570" s="301"/>
      <c r="L570" s="302"/>
      <c r="M570" s="302"/>
      <c r="N570" s="302"/>
      <c r="O570" s="302"/>
      <c r="P570" s="302"/>
      <c r="Q570" s="302"/>
      <c r="R570" s="302"/>
      <c r="S570" s="302"/>
    </row>
    <row r="571" spans="1:19" s="290" customFormat="1">
      <c r="A571" s="394"/>
      <c r="B571" s="298"/>
      <c r="C571" s="298"/>
      <c r="D571" s="298"/>
      <c r="E571" s="298"/>
      <c r="F571" s="298"/>
      <c r="G571" s="298"/>
      <c r="H571" s="288"/>
      <c r="I571" s="288"/>
      <c r="J571" s="301"/>
      <c r="K571" s="301"/>
      <c r="L571" s="302"/>
      <c r="M571" s="302"/>
      <c r="N571" s="302"/>
      <c r="O571" s="302"/>
      <c r="P571" s="302"/>
      <c r="Q571" s="302"/>
      <c r="R571" s="302"/>
      <c r="S571" s="302"/>
    </row>
    <row r="572" spans="1:19" s="290" customFormat="1">
      <c r="A572" s="394"/>
      <c r="B572" s="298"/>
      <c r="C572" s="298"/>
      <c r="D572" s="298"/>
      <c r="E572" s="298"/>
      <c r="F572" s="298"/>
      <c r="G572" s="298"/>
      <c r="H572" s="288"/>
      <c r="I572" s="288"/>
      <c r="J572" s="301"/>
      <c r="K572" s="301"/>
      <c r="L572" s="302"/>
      <c r="M572" s="302"/>
      <c r="N572" s="302"/>
      <c r="O572" s="302"/>
      <c r="P572" s="302"/>
      <c r="Q572" s="302"/>
      <c r="R572" s="302"/>
      <c r="S572" s="302"/>
    </row>
    <row r="573" spans="1:19" s="290" customFormat="1">
      <c r="A573" s="394"/>
      <c r="B573" s="298"/>
      <c r="C573" s="298"/>
      <c r="D573" s="298"/>
      <c r="E573" s="298"/>
      <c r="F573" s="298"/>
      <c r="G573" s="298"/>
      <c r="H573" s="288"/>
      <c r="I573" s="288"/>
      <c r="J573" s="301"/>
      <c r="K573" s="301"/>
      <c r="L573" s="302"/>
      <c r="M573" s="302"/>
      <c r="N573" s="302"/>
      <c r="O573" s="302"/>
      <c r="P573" s="302"/>
      <c r="Q573" s="302"/>
      <c r="R573" s="302"/>
      <c r="S573" s="302"/>
    </row>
    <row r="574" spans="1:19" s="290" customFormat="1">
      <c r="A574" s="394"/>
      <c r="B574" s="298"/>
      <c r="C574" s="298"/>
      <c r="D574" s="298"/>
      <c r="E574" s="298"/>
      <c r="F574" s="298"/>
      <c r="G574" s="298"/>
      <c r="H574" s="288"/>
      <c r="I574" s="288"/>
      <c r="J574" s="301"/>
      <c r="K574" s="301"/>
      <c r="L574" s="302"/>
      <c r="M574" s="302"/>
      <c r="N574" s="302"/>
      <c r="O574" s="302"/>
      <c r="P574" s="302"/>
      <c r="Q574" s="302"/>
      <c r="R574" s="302"/>
      <c r="S574" s="302"/>
    </row>
    <row r="575" spans="1:19" s="290" customFormat="1">
      <c r="A575" s="394"/>
      <c r="B575" s="298"/>
      <c r="C575" s="298"/>
      <c r="D575" s="298"/>
      <c r="E575" s="298"/>
      <c r="F575" s="298"/>
      <c r="G575" s="298"/>
      <c r="H575" s="288"/>
      <c r="I575" s="288"/>
      <c r="J575" s="301"/>
      <c r="K575" s="301"/>
      <c r="L575" s="302"/>
      <c r="M575" s="302"/>
      <c r="N575" s="302"/>
      <c r="O575" s="302"/>
      <c r="P575" s="302"/>
      <c r="Q575" s="302"/>
      <c r="R575" s="302"/>
      <c r="S575" s="302"/>
    </row>
    <row r="576" spans="1:19" s="290" customFormat="1">
      <c r="A576" s="394"/>
      <c r="B576" s="298"/>
      <c r="C576" s="298"/>
      <c r="D576" s="298"/>
      <c r="E576" s="298"/>
      <c r="F576" s="298"/>
      <c r="G576" s="298"/>
      <c r="H576" s="288"/>
      <c r="I576" s="288"/>
      <c r="J576" s="301"/>
      <c r="K576" s="301"/>
      <c r="L576" s="302"/>
      <c r="M576" s="302"/>
      <c r="N576" s="302"/>
      <c r="O576" s="302"/>
      <c r="P576" s="302"/>
      <c r="Q576" s="302"/>
      <c r="R576" s="302"/>
      <c r="S576" s="302"/>
    </row>
    <row r="577" spans="1:19" s="290" customFormat="1">
      <c r="A577" s="394"/>
      <c r="B577" s="298"/>
      <c r="C577" s="298"/>
      <c r="D577" s="298"/>
      <c r="E577" s="298"/>
      <c r="F577" s="298"/>
      <c r="G577" s="298"/>
      <c r="H577" s="288"/>
      <c r="I577" s="288"/>
      <c r="J577" s="301"/>
      <c r="K577" s="301"/>
      <c r="L577" s="302"/>
      <c r="M577" s="302"/>
      <c r="N577" s="302"/>
      <c r="O577" s="302"/>
      <c r="P577" s="302"/>
      <c r="Q577" s="302"/>
      <c r="R577" s="302"/>
      <c r="S577" s="302"/>
    </row>
    <row r="578" spans="1:19" s="290" customFormat="1">
      <c r="A578" s="394"/>
      <c r="B578" s="298"/>
      <c r="C578" s="298"/>
      <c r="D578" s="298"/>
      <c r="E578" s="298"/>
      <c r="F578" s="298"/>
      <c r="G578" s="298"/>
      <c r="H578" s="288"/>
      <c r="I578" s="288"/>
      <c r="J578" s="301"/>
      <c r="K578" s="301"/>
      <c r="L578" s="302"/>
      <c r="M578" s="302"/>
      <c r="N578" s="302"/>
      <c r="O578" s="302"/>
      <c r="P578" s="302"/>
      <c r="Q578" s="302"/>
      <c r="R578" s="302"/>
      <c r="S578" s="302"/>
    </row>
    <row r="579" spans="1:19" s="290" customFormat="1">
      <c r="A579" s="394"/>
      <c r="B579" s="298"/>
      <c r="C579" s="298"/>
      <c r="D579" s="298"/>
      <c r="E579" s="298"/>
      <c r="F579" s="298"/>
      <c r="G579" s="298"/>
      <c r="H579" s="288"/>
      <c r="I579" s="288"/>
      <c r="J579" s="301"/>
      <c r="K579" s="301"/>
      <c r="L579" s="302"/>
      <c r="M579" s="302"/>
      <c r="N579" s="302"/>
      <c r="O579" s="302"/>
      <c r="P579" s="302"/>
      <c r="Q579" s="302"/>
      <c r="R579" s="302"/>
      <c r="S579" s="302"/>
    </row>
    <row r="580" spans="1:19" s="290" customFormat="1">
      <c r="A580" s="394"/>
      <c r="B580" s="298"/>
      <c r="C580" s="298"/>
      <c r="D580" s="298"/>
      <c r="E580" s="298"/>
      <c r="F580" s="298"/>
      <c r="G580" s="298"/>
      <c r="H580" s="288"/>
      <c r="I580" s="288"/>
      <c r="J580" s="301"/>
      <c r="K580" s="301"/>
      <c r="L580" s="302"/>
      <c r="M580" s="302"/>
      <c r="N580" s="302"/>
      <c r="O580" s="302"/>
      <c r="P580" s="302"/>
      <c r="Q580" s="302"/>
      <c r="R580" s="302"/>
      <c r="S580" s="302"/>
    </row>
    <row r="581" spans="1:19" s="290" customFormat="1">
      <c r="A581" s="394"/>
      <c r="B581" s="298"/>
      <c r="C581" s="298"/>
      <c r="D581" s="298"/>
      <c r="E581" s="298"/>
      <c r="F581" s="298"/>
      <c r="G581" s="298"/>
      <c r="H581" s="288"/>
      <c r="I581" s="288"/>
      <c r="J581" s="301"/>
      <c r="K581" s="301"/>
      <c r="L581" s="302"/>
      <c r="M581" s="302"/>
      <c r="N581" s="302"/>
      <c r="O581" s="302"/>
      <c r="P581" s="302"/>
      <c r="Q581" s="302"/>
      <c r="R581" s="302"/>
      <c r="S581" s="302"/>
    </row>
    <row r="582" spans="1:19" s="290" customFormat="1">
      <c r="A582" s="394"/>
      <c r="B582" s="298"/>
      <c r="C582" s="298"/>
      <c r="D582" s="298"/>
      <c r="E582" s="298"/>
      <c r="F582" s="298"/>
      <c r="G582" s="298"/>
      <c r="H582" s="288"/>
      <c r="I582" s="288"/>
      <c r="J582" s="301"/>
      <c r="K582" s="301"/>
      <c r="L582" s="302"/>
      <c r="M582" s="302"/>
      <c r="N582" s="302"/>
      <c r="O582" s="302"/>
      <c r="P582" s="302"/>
      <c r="Q582" s="302"/>
      <c r="R582" s="302"/>
      <c r="S582" s="302"/>
    </row>
    <row r="583" spans="1:19" s="290" customFormat="1">
      <c r="A583" s="394"/>
      <c r="B583" s="298"/>
      <c r="C583" s="298"/>
      <c r="D583" s="298"/>
      <c r="E583" s="298"/>
      <c r="F583" s="298"/>
      <c r="G583" s="298"/>
      <c r="H583" s="288"/>
      <c r="I583" s="288"/>
      <c r="J583" s="301"/>
      <c r="K583" s="301"/>
      <c r="L583" s="302"/>
      <c r="M583" s="302"/>
      <c r="N583" s="302"/>
      <c r="O583" s="302"/>
      <c r="P583" s="302"/>
      <c r="Q583" s="302"/>
      <c r="R583" s="302"/>
      <c r="S583" s="302"/>
    </row>
    <row r="584" spans="1:19" s="290" customFormat="1">
      <c r="A584" s="394"/>
      <c r="B584" s="298"/>
      <c r="C584" s="298"/>
      <c r="D584" s="298"/>
      <c r="E584" s="298"/>
      <c r="F584" s="298"/>
      <c r="G584" s="298"/>
      <c r="H584" s="288"/>
      <c r="I584" s="288"/>
      <c r="J584" s="301"/>
      <c r="K584" s="301"/>
      <c r="L584" s="302"/>
      <c r="M584" s="302"/>
      <c r="N584" s="302"/>
      <c r="O584" s="302"/>
      <c r="P584" s="302"/>
      <c r="Q584" s="302"/>
      <c r="R584" s="302"/>
      <c r="S584" s="302"/>
    </row>
    <row r="585" spans="1:19" s="290" customFormat="1">
      <c r="A585" s="394"/>
      <c r="B585" s="298"/>
      <c r="C585" s="298"/>
      <c r="D585" s="298"/>
      <c r="E585" s="298"/>
      <c r="F585" s="298"/>
      <c r="G585" s="298"/>
      <c r="H585" s="288"/>
      <c r="I585" s="288"/>
      <c r="J585" s="301"/>
      <c r="K585" s="301"/>
      <c r="L585" s="302"/>
      <c r="M585" s="302"/>
      <c r="N585" s="302"/>
      <c r="O585" s="302"/>
      <c r="P585" s="302"/>
      <c r="Q585" s="302"/>
      <c r="R585" s="302"/>
      <c r="S585" s="302"/>
    </row>
    <row r="586" spans="1:19" s="290" customFormat="1">
      <c r="A586" s="394"/>
      <c r="B586" s="298"/>
      <c r="C586" s="298"/>
      <c r="D586" s="298"/>
      <c r="E586" s="298"/>
      <c r="F586" s="298"/>
      <c r="G586" s="298"/>
      <c r="H586" s="288"/>
      <c r="I586" s="288"/>
      <c r="J586" s="301"/>
      <c r="K586" s="301"/>
      <c r="L586" s="302"/>
      <c r="M586" s="302"/>
      <c r="N586" s="302"/>
      <c r="O586" s="302"/>
      <c r="P586" s="302"/>
      <c r="Q586" s="302"/>
      <c r="R586" s="302"/>
      <c r="S586" s="302"/>
    </row>
    <row r="587" spans="1:19" s="290" customFormat="1">
      <c r="A587" s="394"/>
      <c r="B587" s="298"/>
      <c r="C587" s="298"/>
      <c r="D587" s="298"/>
      <c r="E587" s="298"/>
      <c r="F587" s="298"/>
      <c r="G587" s="298"/>
      <c r="H587" s="288"/>
      <c r="I587" s="288"/>
      <c r="J587" s="301"/>
      <c r="K587" s="301"/>
      <c r="L587" s="302"/>
      <c r="M587" s="302"/>
      <c r="N587" s="302"/>
      <c r="O587" s="302"/>
      <c r="P587" s="302"/>
      <c r="Q587" s="302"/>
      <c r="R587" s="302"/>
      <c r="S587" s="302"/>
    </row>
  </sheetData>
  <mergeCells count="66">
    <mergeCell ref="A476:I476"/>
    <mergeCell ref="A477:I477"/>
    <mergeCell ref="A478:A479"/>
    <mergeCell ref="B478:D478"/>
    <mergeCell ref="E478:G478"/>
    <mergeCell ref="H478:H479"/>
    <mergeCell ref="I478:I479"/>
    <mergeCell ref="A439:I439"/>
    <mergeCell ref="A440:I440"/>
    <mergeCell ref="A441:A442"/>
    <mergeCell ref="B441:D441"/>
    <mergeCell ref="E441:G441"/>
    <mergeCell ref="H441:H442"/>
    <mergeCell ref="I441:I442"/>
    <mergeCell ref="A403:I403"/>
    <mergeCell ref="A404:I404"/>
    <mergeCell ref="A405:A406"/>
    <mergeCell ref="B405:D405"/>
    <mergeCell ref="E405:G405"/>
    <mergeCell ref="H405:H406"/>
    <mergeCell ref="I405:I406"/>
    <mergeCell ref="A366:I366"/>
    <mergeCell ref="A367:I367"/>
    <mergeCell ref="A368:A369"/>
    <mergeCell ref="B368:D368"/>
    <mergeCell ref="E368:G368"/>
    <mergeCell ref="H368:H369"/>
    <mergeCell ref="I368:I369"/>
    <mergeCell ref="A329:I329"/>
    <mergeCell ref="A330:I330"/>
    <mergeCell ref="A331:A332"/>
    <mergeCell ref="B331:D331"/>
    <mergeCell ref="E331:G331"/>
    <mergeCell ref="H331:H332"/>
    <mergeCell ref="I331:I332"/>
    <mergeCell ref="B292:H292"/>
    <mergeCell ref="B293:H293"/>
    <mergeCell ref="B294:B295"/>
    <mergeCell ref="C294:F294"/>
    <mergeCell ref="G294:G295"/>
    <mergeCell ref="H294:H295"/>
    <mergeCell ref="B212:I212"/>
    <mergeCell ref="B213:I213"/>
    <mergeCell ref="B214:B215"/>
    <mergeCell ref="C214:G214"/>
    <mergeCell ref="H214:H215"/>
    <mergeCell ref="I214:I215"/>
    <mergeCell ref="B131:I131"/>
    <mergeCell ref="B132:I132"/>
    <mergeCell ref="B133:B134"/>
    <mergeCell ref="C133:G133"/>
    <mergeCell ref="H133:H134"/>
    <mergeCell ref="I133:I134"/>
    <mergeCell ref="B87:I87"/>
    <mergeCell ref="B88:I88"/>
    <mergeCell ref="B89:B90"/>
    <mergeCell ref="C89:G89"/>
    <mergeCell ref="H89:H90"/>
    <mergeCell ref="I89:I90"/>
    <mergeCell ref="A19:I19"/>
    <mergeCell ref="B46:I46"/>
    <mergeCell ref="B47:I47"/>
    <mergeCell ref="B48:B49"/>
    <mergeCell ref="C48:G48"/>
    <mergeCell ref="H48:H49"/>
    <mergeCell ref="I48:I49"/>
  </mergeCells>
  <printOptions horizontalCentered="1" verticalCentered="1"/>
  <pageMargins left="0.19685039370078741" right="0.19685039370078741" top="0.39370078740157483" bottom="0.39370078740157483" header="0.19685039370078741" footer="0.19685039370078741"/>
  <pageSetup paperSize="9" scale="60" firstPageNumber="46" orientation="landscape" useFirstPageNumber="1" r:id="rId1"/>
  <headerFooter>
    <oddHeader>&amp;L&amp;"Times New Roman,Gras"&amp;20&amp;K05-017Gouvernorat Monastir&amp;R&amp;"Times New Roman,Gras"&amp;20&amp;K05-017   ولاية المنستير</oddHeader>
    <oddFooter>&amp;L&amp;"Times New Roman,Gras"&amp;18&amp;K05-017Statistique Tunisie /RGPH 2014&amp;C&amp;"-,Gras"&amp;18&amp;K05-017&amp;P&amp;R&amp;"-,Gras"&amp;14&amp;K05-017  &amp;"Times New Roman,Gras"&amp;16 &amp;18إحصائيات تونس /تعداد 2014</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00"/>
  <sheetViews>
    <sheetView rightToLeft="1" view="pageBreakPreview" zoomScale="70" zoomScaleSheetLayoutView="70" workbookViewId="0"/>
  </sheetViews>
  <sheetFormatPr baseColWidth="10" defaultRowHeight="18.75"/>
  <cols>
    <col min="1" max="1" width="23" style="12" customWidth="1"/>
    <col min="2" max="2" width="15.28515625" style="7" customWidth="1"/>
    <col min="3" max="4" width="13.7109375" style="7" customWidth="1"/>
    <col min="5" max="5" width="15.42578125" style="7" customWidth="1"/>
    <col min="6" max="6" width="12" style="7" customWidth="1"/>
    <col min="7" max="7" width="29" style="7" customWidth="1"/>
    <col min="8" max="8" width="13.7109375" style="7" customWidth="1"/>
    <col min="9" max="9" width="23.28515625" style="7" customWidth="1"/>
    <col min="10" max="10" width="11.140625" style="7" customWidth="1"/>
    <col min="11" max="11" width="13.7109375" style="7" customWidth="1"/>
    <col min="12" max="12" width="29" style="11" customWidth="1"/>
    <col min="13" max="16384" width="11.42578125" style="1"/>
  </cols>
  <sheetData>
    <row r="1" spans="2:12" ht="15" customHeight="1">
      <c r="B1" s="8"/>
      <c r="C1" s="9"/>
      <c r="D1" s="9"/>
      <c r="E1" s="9"/>
      <c r="F1" s="9"/>
      <c r="G1" s="9"/>
      <c r="H1" s="9"/>
      <c r="I1" s="9"/>
      <c r="J1" s="9"/>
      <c r="K1" s="9"/>
      <c r="L1" s="10"/>
    </row>
    <row r="2" spans="2:12">
      <c r="B2" s="8"/>
      <c r="C2" s="9"/>
      <c r="D2" s="9"/>
      <c r="E2" s="9"/>
      <c r="F2" s="9"/>
      <c r="G2" s="9"/>
      <c r="H2" s="9"/>
      <c r="I2" s="9"/>
      <c r="J2" s="9"/>
      <c r="K2" s="9"/>
      <c r="L2" s="10"/>
    </row>
    <row r="3" spans="2:12">
      <c r="B3" s="8"/>
      <c r="C3" s="9"/>
      <c r="D3" s="9"/>
      <c r="E3" s="9"/>
      <c r="F3" s="9"/>
      <c r="G3" s="9"/>
      <c r="H3" s="9"/>
      <c r="I3" s="9"/>
      <c r="J3" s="9"/>
      <c r="K3" s="9"/>
      <c r="L3" s="10"/>
    </row>
    <row r="4" spans="2:12">
      <c r="B4" s="8"/>
      <c r="C4" s="9"/>
      <c r="D4" s="9"/>
      <c r="E4" s="9"/>
      <c r="F4" s="9"/>
      <c r="G4" s="9"/>
      <c r="H4" s="9"/>
      <c r="I4" s="9"/>
      <c r="J4" s="9"/>
      <c r="K4" s="9"/>
      <c r="L4" s="10"/>
    </row>
    <row r="5" spans="2:12">
      <c r="B5" s="8"/>
      <c r="C5" s="9"/>
      <c r="D5" s="9"/>
      <c r="E5" s="9"/>
      <c r="F5" s="9"/>
      <c r="G5" s="9"/>
      <c r="H5" s="9"/>
      <c r="I5" s="9"/>
      <c r="J5" s="9"/>
      <c r="K5" s="9"/>
      <c r="L5" s="10"/>
    </row>
    <row r="6" spans="2:12">
      <c r="B6" s="8"/>
      <c r="C6" s="9"/>
      <c r="D6" s="9"/>
      <c r="E6" s="9"/>
      <c r="F6" s="9"/>
      <c r="G6" s="9"/>
      <c r="H6" s="9"/>
      <c r="I6" s="9"/>
      <c r="J6" s="9"/>
      <c r="K6" s="9"/>
      <c r="L6" s="10"/>
    </row>
    <row r="7" spans="2:12">
      <c r="B7" s="8"/>
      <c r="C7" s="9"/>
      <c r="D7" s="9"/>
      <c r="E7" s="9"/>
      <c r="F7" s="9"/>
      <c r="G7" s="9"/>
      <c r="H7" s="9"/>
      <c r="I7" s="9"/>
      <c r="J7" s="9"/>
      <c r="K7" s="9"/>
      <c r="L7" s="10"/>
    </row>
    <row r="8" spans="2:12">
      <c r="B8" s="8"/>
      <c r="C8" s="9"/>
      <c r="D8" s="9"/>
      <c r="E8" s="9"/>
      <c r="F8" s="9"/>
      <c r="G8" s="9"/>
      <c r="H8" s="9"/>
      <c r="I8" s="9"/>
      <c r="J8" s="9"/>
      <c r="K8" s="9"/>
      <c r="L8" s="10"/>
    </row>
    <row r="9" spans="2:12">
      <c r="B9" s="8"/>
      <c r="C9" s="9"/>
      <c r="D9" s="9"/>
      <c r="E9" s="9"/>
      <c r="F9" s="9"/>
      <c r="G9" s="9"/>
      <c r="H9" s="9"/>
      <c r="I9" s="9"/>
      <c r="J9" s="9"/>
      <c r="K9" s="9"/>
      <c r="L9" s="10"/>
    </row>
    <row r="10" spans="2:12">
      <c r="B10" s="8"/>
      <c r="C10" s="9"/>
      <c r="D10" s="9"/>
      <c r="E10" s="9"/>
      <c r="F10" s="9"/>
      <c r="G10" s="9"/>
      <c r="H10" s="9"/>
      <c r="I10" s="9"/>
      <c r="J10" s="9"/>
      <c r="K10" s="9"/>
      <c r="L10" s="10"/>
    </row>
    <row r="11" spans="2:12">
      <c r="B11" s="8"/>
      <c r="C11" s="9"/>
      <c r="D11" s="9"/>
      <c r="E11" s="9"/>
      <c r="F11" s="9"/>
      <c r="G11" s="9"/>
      <c r="H11" s="9"/>
      <c r="I11" s="9"/>
      <c r="J11" s="9"/>
      <c r="K11" s="9"/>
      <c r="L11" s="10"/>
    </row>
    <row r="12" spans="2:12">
      <c r="B12" s="8"/>
      <c r="C12" s="9"/>
      <c r="D12" s="9"/>
      <c r="E12" s="9"/>
      <c r="F12" s="9"/>
      <c r="G12" s="9"/>
      <c r="H12" s="9"/>
      <c r="I12" s="9"/>
      <c r="J12" s="9"/>
      <c r="K12" s="9"/>
      <c r="L12" s="10"/>
    </row>
    <row r="13" spans="2:12">
      <c r="B13" s="8"/>
      <c r="C13" s="9"/>
      <c r="D13" s="9"/>
      <c r="E13" s="9"/>
      <c r="F13" s="9"/>
      <c r="G13" s="9"/>
      <c r="H13" s="9"/>
      <c r="I13" s="9"/>
      <c r="J13" s="9"/>
      <c r="K13" s="9"/>
      <c r="L13" s="10"/>
    </row>
    <row r="14" spans="2:12">
      <c r="B14" s="8"/>
      <c r="C14" s="9"/>
      <c r="D14" s="9"/>
      <c r="E14" s="9"/>
      <c r="F14" s="9"/>
      <c r="G14" s="9"/>
      <c r="H14" s="9"/>
      <c r="I14" s="9"/>
      <c r="J14" s="9"/>
      <c r="K14" s="9"/>
      <c r="L14" s="10"/>
    </row>
    <row r="15" spans="2:12">
      <c r="B15" s="8"/>
      <c r="C15" s="9"/>
      <c r="D15" s="9"/>
      <c r="E15" s="9"/>
      <c r="F15" s="9"/>
      <c r="G15" s="9"/>
      <c r="H15" s="9"/>
      <c r="I15" s="9"/>
      <c r="J15" s="9"/>
      <c r="K15" s="9"/>
      <c r="L15" s="10"/>
    </row>
    <row r="16" spans="2:12">
      <c r="B16" s="8"/>
      <c r="C16" s="9"/>
      <c r="D16" s="9"/>
      <c r="E16" s="9"/>
      <c r="F16" s="9"/>
      <c r="G16" s="9"/>
      <c r="H16" s="9"/>
      <c r="I16" s="9"/>
      <c r="J16" s="9"/>
      <c r="K16" s="9"/>
      <c r="L16" s="10"/>
    </row>
    <row r="17" spans="1:12">
      <c r="B17" s="8"/>
      <c r="C17" s="9"/>
      <c r="D17" s="9"/>
      <c r="E17" s="9"/>
      <c r="F17" s="9"/>
      <c r="G17" s="9"/>
      <c r="H17" s="9"/>
      <c r="I17" s="9"/>
      <c r="J17" s="9"/>
      <c r="K17" s="9"/>
      <c r="L17" s="10"/>
    </row>
    <row r="18" spans="1:12">
      <c r="B18" s="8"/>
      <c r="C18" s="9"/>
      <c r="D18" s="9"/>
      <c r="E18" s="9"/>
      <c r="F18" s="9"/>
      <c r="G18" s="9"/>
      <c r="H18" s="9"/>
      <c r="I18" s="9"/>
      <c r="J18" s="9"/>
      <c r="K18" s="9"/>
      <c r="L18" s="10"/>
    </row>
    <row r="19" spans="1:12">
      <c r="B19" s="8"/>
      <c r="C19" s="9"/>
      <c r="D19" s="9"/>
      <c r="E19" s="9"/>
      <c r="F19" s="9"/>
      <c r="G19" s="9"/>
      <c r="H19" s="9"/>
      <c r="I19" s="9"/>
      <c r="J19" s="9"/>
      <c r="K19" s="9"/>
      <c r="L19" s="10"/>
    </row>
    <row r="20" spans="1:12">
      <c r="B20" s="8"/>
      <c r="C20" s="9"/>
      <c r="D20" s="9"/>
      <c r="E20" s="9"/>
      <c r="F20" s="9"/>
      <c r="G20" s="9"/>
      <c r="H20" s="9"/>
      <c r="I20" s="9"/>
      <c r="J20" s="9"/>
      <c r="K20" s="9"/>
      <c r="L20" s="10"/>
    </row>
    <row r="21" spans="1:12">
      <c r="B21" s="8"/>
      <c r="C21" s="9"/>
      <c r="D21" s="9"/>
      <c r="E21" s="9"/>
      <c r="F21" s="9"/>
      <c r="G21" s="9"/>
      <c r="H21" s="9"/>
      <c r="I21" s="9"/>
      <c r="J21" s="9"/>
      <c r="K21" s="9"/>
      <c r="L21" s="10"/>
    </row>
    <row r="22" spans="1:12" ht="80.099999999999994" customHeight="1">
      <c r="A22" s="531" t="s">
        <v>125</v>
      </c>
      <c r="B22" s="532"/>
      <c r="C22" s="532"/>
      <c r="D22" s="532"/>
      <c r="E22" s="532"/>
      <c r="F22" s="532"/>
      <c r="G22" s="532"/>
      <c r="H22" s="532"/>
      <c r="I22" s="532"/>
      <c r="J22" s="532"/>
      <c r="K22" s="532"/>
      <c r="L22" s="532"/>
    </row>
    <row r="23" spans="1:12">
      <c r="B23" s="8"/>
      <c r="C23" s="9"/>
      <c r="D23" s="9"/>
      <c r="E23" s="9"/>
      <c r="F23" s="9"/>
      <c r="G23" s="9"/>
      <c r="H23" s="9"/>
      <c r="I23" s="9"/>
      <c r="J23" s="9"/>
      <c r="K23" s="9"/>
      <c r="L23" s="10"/>
    </row>
    <row r="24" spans="1:12">
      <c r="B24" s="8"/>
      <c r="C24" s="9"/>
      <c r="D24" s="9"/>
      <c r="E24" s="9"/>
      <c r="F24" s="9"/>
      <c r="G24" s="9"/>
      <c r="H24" s="9"/>
      <c r="I24" s="9"/>
      <c r="J24" s="9"/>
      <c r="K24" s="9"/>
      <c r="L24" s="10"/>
    </row>
    <row r="25" spans="1:12">
      <c r="B25" s="8"/>
      <c r="C25" s="9"/>
      <c r="D25" s="9"/>
      <c r="E25" s="9"/>
      <c r="F25" s="9"/>
      <c r="G25" s="9"/>
      <c r="H25" s="9"/>
      <c r="I25" s="9"/>
      <c r="J25" s="9"/>
      <c r="K25" s="9"/>
      <c r="L25" s="10"/>
    </row>
    <row r="26" spans="1:12">
      <c r="B26" s="8"/>
      <c r="C26" s="9"/>
      <c r="D26" s="9"/>
      <c r="E26" s="9"/>
      <c r="F26" s="9"/>
      <c r="G26" s="9"/>
      <c r="H26" s="9"/>
      <c r="I26" s="9"/>
      <c r="J26" s="9"/>
      <c r="K26" s="9"/>
      <c r="L26" s="10"/>
    </row>
    <row r="28" spans="1:12">
      <c r="B28" s="8"/>
      <c r="C28" s="9"/>
      <c r="D28" s="9"/>
      <c r="E28" s="9"/>
      <c r="F28" s="9"/>
      <c r="G28" s="9"/>
      <c r="H28" s="9"/>
      <c r="I28" s="9"/>
      <c r="J28" s="9"/>
      <c r="K28" s="9"/>
      <c r="L28" s="10"/>
    </row>
    <row r="29" spans="1:12">
      <c r="B29" s="8"/>
      <c r="C29" s="9"/>
      <c r="D29" s="9"/>
      <c r="E29" s="9"/>
      <c r="F29" s="9"/>
      <c r="G29" s="9"/>
      <c r="H29" s="9"/>
      <c r="I29" s="9"/>
      <c r="J29" s="9"/>
      <c r="K29" s="9"/>
      <c r="L29" s="10"/>
    </row>
    <row r="30" spans="1:12">
      <c r="B30" s="8"/>
      <c r="C30" s="9"/>
      <c r="D30" s="9"/>
      <c r="E30" s="9"/>
      <c r="F30" s="9"/>
      <c r="G30" s="9"/>
      <c r="H30" s="9"/>
      <c r="I30" s="9"/>
      <c r="J30" s="9"/>
      <c r="K30" s="9"/>
      <c r="L30" s="10"/>
    </row>
    <row r="31" spans="1:12">
      <c r="B31" s="8"/>
      <c r="C31" s="9"/>
      <c r="D31" s="9"/>
      <c r="E31" s="9"/>
      <c r="F31" s="9"/>
      <c r="G31" s="9"/>
      <c r="H31" s="9"/>
      <c r="I31" s="9"/>
      <c r="J31" s="9"/>
      <c r="K31" s="9"/>
      <c r="L31" s="10"/>
    </row>
    <row r="32" spans="1:12">
      <c r="B32" s="8"/>
      <c r="C32" s="9"/>
      <c r="D32" s="9"/>
      <c r="E32" s="9"/>
      <c r="F32" s="9"/>
      <c r="G32" s="9"/>
      <c r="H32" s="9"/>
      <c r="I32" s="9"/>
      <c r="J32" s="9"/>
      <c r="K32" s="9"/>
      <c r="L32" s="10"/>
    </row>
    <row r="33" spans="2:12">
      <c r="B33" s="8"/>
      <c r="C33" s="9"/>
      <c r="D33" s="9"/>
      <c r="E33" s="9"/>
      <c r="F33" s="9"/>
      <c r="G33" s="9"/>
      <c r="H33" s="9"/>
      <c r="I33" s="9"/>
      <c r="J33" s="9"/>
      <c r="K33" s="9"/>
      <c r="L33" s="10"/>
    </row>
    <row r="34" spans="2:12">
      <c r="B34" s="8"/>
      <c r="C34" s="9"/>
      <c r="D34" s="9"/>
      <c r="E34" s="9"/>
      <c r="F34" s="9"/>
      <c r="G34" s="9"/>
      <c r="H34" s="9"/>
      <c r="I34" s="9"/>
      <c r="J34" s="9"/>
      <c r="K34" s="9"/>
      <c r="L34" s="10"/>
    </row>
    <row r="35" spans="2:12">
      <c r="B35" s="8"/>
      <c r="C35" s="9"/>
      <c r="D35" s="9"/>
      <c r="E35" s="9"/>
      <c r="F35" s="9"/>
      <c r="G35" s="9"/>
      <c r="H35" s="9"/>
      <c r="I35" s="9"/>
      <c r="J35" s="9"/>
      <c r="K35" s="9"/>
      <c r="L35" s="10"/>
    </row>
    <row r="36" spans="2:12">
      <c r="B36" s="8"/>
      <c r="C36" s="9"/>
      <c r="D36" s="9"/>
      <c r="E36" s="9"/>
      <c r="F36" s="9"/>
      <c r="G36" s="9"/>
      <c r="H36" s="9"/>
      <c r="I36" s="9"/>
      <c r="J36" s="9"/>
      <c r="K36" s="9"/>
      <c r="L36" s="10"/>
    </row>
    <row r="37" spans="2:12">
      <c r="B37" s="8"/>
      <c r="C37" s="9"/>
      <c r="D37" s="9"/>
      <c r="E37" s="9"/>
      <c r="F37" s="9"/>
      <c r="G37" s="9"/>
      <c r="H37" s="9"/>
      <c r="I37" s="9"/>
      <c r="J37" s="9"/>
      <c r="K37" s="9"/>
      <c r="L37" s="10"/>
    </row>
    <row r="38" spans="2:12">
      <c r="B38" s="8"/>
      <c r="C38" s="9"/>
      <c r="D38" s="9"/>
      <c r="E38" s="9"/>
      <c r="F38" s="9"/>
      <c r="G38" s="9"/>
      <c r="H38" s="9"/>
      <c r="I38" s="9"/>
      <c r="J38" s="9"/>
      <c r="K38" s="9"/>
      <c r="L38" s="10"/>
    </row>
    <row r="39" spans="2:12">
      <c r="B39" s="8"/>
      <c r="C39" s="9"/>
      <c r="D39" s="9"/>
      <c r="E39" s="9"/>
      <c r="F39" s="9"/>
      <c r="G39" s="9"/>
      <c r="H39" s="9"/>
      <c r="I39" s="9"/>
      <c r="J39" s="9"/>
      <c r="K39" s="9"/>
      <c r="L39" s="10"/>
    </row>
    <row r="40" spans="2:12">
      <c r="B40" s="8"/>
      <c r="C40" s="9"/>
      <c r="D40" s="9"/>
      <c r="E40" s="9"/>
      <c r="F40" s="9"/>
      <c r="G40" s="9"/>
      <c r="H40" s="9"/>
      <c r="I40" s="9"/>
      <c r="J40" s="9"/>
      <c r="K40" s="9"/>
      <c r="L40" s="10"/>
    </row>
    <row r="41" spans="2:12">
      <c r="B41" s="8"/>
      <c r="C41" s="9"/>
      <c r="D41" s="9"/>
      <c r="E41" s="9"/>
      <c r="F41" s="9"/>
      <c r="G41" s="9"/>
      <c r="H41" s="9"/>
      <c r="I41" s="9"/>
      <c r="J41" s="9"/>
      <c r="K41" s="9"/>
      <c r="L41" s="10"/>
    </row>
    <row r="42" spans="2:12">
      <c r="B42" s="8"/>
      <c r="C42" s="9"/>
      <c r="D42" s="9"/>
      <c r="E42" s="9"/>
      <c r="F42" s="9"/>
      <c r="G42" s="9"/>
      <c r="H42" s="9"/>
      <c r="I42" s="9"/>
      <c r="J42" s="9"/>
      <c r="K42" s="9"/>
      <c r="L42" s="10"/>
    </row>
    <row r="43" spans="2:12">
      <c r="B43" s="8"/>
      <c r="C43" s="9"/>
      <c r="D43" s="9"/>
      <c r="E43" s="9"/>
      <c r="F43" s="9"/>
      <c r="G43" s="9"/>
      <c r="H43" s="9"/>
      <c r="I43" s="9"/>
      <c r="J43" s="9"/>
      <c r="K43" s="9"/>
      <c r="L43" s="10"/>
    </row>
    <row r="44" spans="2:12">
      <c r="B44" s="8"/>
      <c r="C44" s="9"/>
      <c r="D44" s="9"/>
      <c r="E44" s="9"/>
      <c r="F44" s="9"/>
      <c r="G44" s="9"/>
      <c r="H44" s="9"/>
      <c r="I44" s="9"/>
      <c r="J44" s="9"/>
      <c r="K44" s="9"/>
      <c r="L44" s="10"/>
    </row>
    <row r="45" spans="2:12">
      <c r="B45" s="8"/>
      <c r="C45" s="9"/>
      <c r="D45" s="9"/>
      <c r="E45" s="9"/>
      <c r="F45" s="9"/>
      <c r="G45" s="9"/>
      <c r="H45" s="9"/>
      <c r="I45" s="9"/>
      <c r="J45" s="9"/>
      <c r="K45" s="9"/>
      <c r="L45" s="10"/>
    </row>
    <row r="46" spans="2:12">
      <c r="B46" s="8"/>
      <c r="C46" s="9"/>
      <c r="D46" s="9"/>
      <c r="E46" s="9"/>
      <c r="F46" s="9"/>
      <c r="G46" s="9"/>
      <c r="H46" s="9"/>
      <c r="I46" s="9"/>
      <c r="J46" s="9"/>
      <c r="K46" s="9"/>
      <c r="L46" s="10"/>
    </row>
    <row r="47" spans="2:12">
      <c r="B47" s="8"/>
      <c r="C47" s="9"/>
      <c r="D47" s="9"/>
      <c r="E47" s="9"/>
      <c r="F47" s="9"/>
      <c r="G47" s="9"/>
      <c r="H47" s="9"/>
      <c r="I47" s="9"/>
      <c r="J47" s="9"/>
      <c r="K47" s="9"/>
      <c r="L47" s="10"/>
    </row>
    <row r="48" spans="2:12">
      <c r="B48" s="8"/>
      <c r="C48" s="9"/>
      <c r="D48" s="9"/>
      <c r="E48" s="9"/>
      <c r="F48" s="9"/>
      <c r="G48" s="9"/>
      <c r="H48" s="9"/>
      <c r="I48" s="9"/>
      <c r="J48" s="9"/>
      <c r="K48" s="9"/>
      <c r="L48" s="10"/>
    </row>
    <row r="49" spans="2:12">
      <c r="B49" s="8"/>
      <c r="C49" s="9"/>
      <c r="D49" s="9"/>
      <c r="E49" s="9"/>
      <c r="F49" s="9"/>
      <c r="G49" s="9"/>
      <c r="H49" s="9"/>
      <c r="I49" s="9"/>
      <c r="J49" s="9"/>
      <c r="K49" s="9"/>
      <c r="L49" s="10"/>
    </row>
    <row r="50" spans="2:12">
      <c r="B50" s="8"/>
      <c r="C50" s="9"/>
      <c r="D50" s="9"/>
      <c r="E50" s="9"/>
      <c r="F50" s="9"/>
      <c r="G50" s="9"/>
      <c r="H50" s="9"/>
      <c r="I50" s="9"/>
      <c r="J50" s="9"/>
      <c r="K50" s="9"/>
      <c r="L50" s="10"/>
    </row>
    <row r="51" spans="2:12">
      <c r="B51" s="8"/>
      <c r="C51" s="9"/>
      <c r="D51" s="9"/>
      <c r="E51" s="9"/>
      <c r="F51" s="9"/>
      <c r="G51" s="9"/>
      <c r="H51" s="9"/>
      <c r="I51" s="9"/>
      <c r="J51" s="9"/>
      <c r="K51" s="9"/>
      <c r="L51" s="10"/>
    </row>
    <row r="52" spans="2:12">
      <c r="B52" s="8"/>
      <c r="C52" s="9"/>
      <c r="D52" s="9"/>
      <c r="E52" s="9"/>
      <c r="F52" s="9"/>
      <c r="G52" s="9"/>
      <c r="H52" s="9"/>
      <c r="I52" s="9"/>
      <c r="J52" s="9"/>
      <c r="K52" s="9"/>
      <c r="L52" s="10"/>
    </row>
    <row r="53" spans="2:12">
      <c r="B53" s="8"/>
      <c r="C53" s="9"/>
      <c r="D53" s="9"/>
      <c r="E53" s="9"/>
      <c r="F53" s="9"/>
      <c r="G53" s="9"/>
      <c r="H53" s="9"/>
      <c r="I53" s="9"/>
      <c r="J53" s="9"/>
      <c r="K53" s="9"/>
      <c r="L53" s="10"/>
    </row>
    <row r="54" spans="2:12">
      <c r="B54" s="8"/>
      <c r="C54" s="9"/>
      <c r="D54" s="9"/>
      <c r="E54" s="9"/>
      <c r="F54" s="9"/>
      <c r="G54" s="9"/>
      <c r="H54" s="9"/>
      <c r="I54" s="9"/>
      <c r="J54" s="9"/>
      <c r="K54" s="9"/>
      <c r="L54" s="10"/>
    </row>
    <row r="55" spans="2:12">
      <c r="B55" s="8"/>
      <c r="C55" s="9"/>
      <c r="D55" s="9"/>
      <c r="E55" s="9"/>
      <c r="F55" s="9"/>
      <c r="G55" s="9"/>
      <c r="H55" s="9"/>
      <c r="I55" s="9"/>
      <c r="J55" s="9"/>
      <c r="K55" s="9"/>
      <c r="L55" s="10"/>
    </row>
    <row r="56" spans="2:12">
      <c r="B56" s="8"/>
      <c r="C56" s="9"/>
      <c r="D56" s="9"/>
      <c r="E56" s="9"/>
      <c r="F56" s="9"/>
      <c r="G56" s="9"/>
      <c r="H56" s="9"/>
      <c r="I56" s="9"/>
      <c r="J56" s="9"/>
      <c r="K56" s="9"/>
      <c r="L56" s="10"/>
    </row>
    <row r="57" spans="2:12">
      <c r="B57" s="8"/>
      <c r="C57" s="9"/>
      <c r="D57" s="9"/>
      <c r="E57" s="9"/>
      <c r="F57" s="9"/>
      <c r="G57" s="9"/>
      <c r="H57" s="9"/>
      <c r="I57" s="9"/>
      <c r="J57" s="9"/>
      <c r="K57" s="9"/>
      <c r="L57" s="10"/>
    </row>
    <row r="58" spans="2:12">
      <c r="B58" s="8"/>
      <c r="C58" s="9"/>
      <c r="D58" s="9"/>
      <c r="E58" s="9"/>
      <c r="F58" s="9"/>
      <c r="G58" s="9"/>
      <c r="H58" s="9"/>
      <c r="I58" s="9"/>
      <c r="J58" s="9"/>
      <c r="K58" s="9"/>
      <c r="L58" s="10"/>
    </row>
    <row r="59" spans="2:12">
      <c r="B59" s="8"/>
      <c r="C59" s="9"/>
      <c r="D59" s="9"/>
      <c r="E59" s="9"/>
      <c r="F59" s="9"/>
      <c r="G59" s="9"/>
      <c r="H59" s="9"/>
      <c r="I59" s="9"/>
      <c r="J59" s="9"/>
      <c r="K59" s="9"/>
      <c r="L59" s="10"/>
    </row>
    <row r="60" spans="2:12">
      <c r="B60" s="8"/>
      <c r="C60" s="9"/>
      <c r="D60" s="9"/>
      <c r="E60" s="9"/>
      <c r="F60" s="9"/>
      <c r="G60" s="9"/>
      <c r="H60" s="9"/>
      <c r="I60" s="9"/>
      <c r="J60" s="9"/>
      <c r="K60" s="9"/>
      <c r="L60" s="10"/>
    </row>
    <row r="61" spans="2:12">
      <c r="B61" s="8"/>
      <c r="C61" s="9"/>
      <c r="D61" s="9"/>
      <c r="E61" s="9"/>
      <c r="F61" s="9"/>
      <c r="G61" s="9"/>
      <c r="H61" s="9"/>
      <c r="I61" s="9"/>
      <c r="J61" s="9"/>
      <c r="K61" s="9"/>
      <c r="L61" s="10"/>
    </row>
    <row r="62" spans="2:12">
      <c r="B62" s="8"/>
      <c r="C62" s="9"/>
      <c r="D62" s="9"/>
      <c r="E62" s="9"/>
      <c r="F62" s="9"/>
      <c r="G62" s="9"/>
      <c r="H62" s="9"/>
      <c r="I62" s="9"/>
      <c r="J62" s="9"/>
      <c r="K62" s="9"/>
      <c r="L62" s="10"/>
    </row>
    <row r="63" spans="2:12">
      <c r="B63" s="8"/>
      <c r="C63" s="9"/>
      <c r="D63" s="9"/>
      <c r="E63" s="9"/>
      <c r="F63" s="9"/>
      <c r="G63" s="9"/>
      <c r="H63" s="9"/>
      <c r="I63" s="9"/>
      <c r="J63" s="9"/>
      <c r="K63" s="9"/>
      <c r="L63" s="10"/>
    </row>
    <row r="64" spans="2:12">
      <c r="B64" s="8"/>
      <c r="C64" s="9"/>
      <c r="D64" s="9"/>
      <c r="E64" s="9"/>
      <c r="F64" s="9"/>
      <c r="G64" s="9"/>
      <c r="H64" s="9"/>
      <c r="I64" s="9"/>
      <c r="J64" s="9"/>
      <c r="K64" s="9"/>
      <c r="L64" s="10"/>
    </row>
    <row r="65" spans="2:12">
      <c r="B65" s="8"/>
      <c r="C65" s="9"/>
      <c r="D65" s="9"/>
      <c r="E65" s="9"/>
      <c r="F65" s="9"/>
      <c r="G65" s="9"/>
      <c r="H65" s="9"/>
      <c r="I65" s="9"/>
      <c r="J65" s="9"/>
      <c r="K65" s="9"/>
      <c r="L65" s="10"/>
    </row>
    <row r="66" spans="2:12">
      <c r="B66" s="8"/>
      <c r="C66" s="9"/>
      <c r="D66" s="9"/>
      <c r="E66" s="9"/>
      <c r="F66" s="9"/>
      <c r="G66" s="9"/>
      <c r="H66" s="9"/>
      <c r="I66" s="9"/>
      <c r="J66" s="9"/>
      <c r="K66" s="9"/>
      <c r="L66" s="10"/>
    </row>
    <row r="67" spans="2:12">
      <c r="B67" s="8"/>
      <c r="C67" s="9"/>
      <c r="D67" s="9"/>
      <c r="E67" s="9"/>
      <c r="F67" s="9"/>
      <c r="G67" s="9"/>
      <c r="H67" s="9"/>
      <c r="I67" s="9"/>
      <c r="J67" s="9"/>
      <c r="K67" s="9"/>
      <c r="L67" s="10"/>
    </row>
    <row r="68" spans="2:12">
      <c r="B68" s="8"/>
      <c r="C68" s="9"/>
      <c r="D68" s="9"/>
      <c r="E68" s="9"/>
      <c r="F68" s="9"/>
      <c r="G68" s="9"/>
      <c r="H68" s="9"/>
      <c r="I68" s="9"/>
      <c r="J68" s="9"/>
      <c r="K68" s="9"/>
      <c r="L68" s="10"/>
    </row>
    <row r="69" spans="2:12">
      <c r="B69" s="8"/>
      <c r="C69" s="9"/>
      <c r="D69" s="9"/>
      <c r="E69" s="9"/>
      <c r="F69" s="9"/>
      <c r="G69" s="9"/>
      <c r="H69" s="9"/>
      <c r="I69" s="9"/>
      <c r="J69" s="9"/>
      <c r="K69" s="9"/>
      <c r="L69" s="10"/>
    </row>
    <row r="70" spans="2:12">
      <c r="B70" s="8"/>
      <c r="C70" s="9"/>
      <c r="D70" s="9"/>
      <c r="E70" s="9"/>
      <c r="F70" s="9"/>
      <c r="G70" s="9"/>
      <c r="H70" s="9"/>
      <c r="I70" s="9"/>
      <c r="J70" s="9"/>
      <c r="K70" s="9"/>
      <c r="L70" s="10"/>
    </row>
    <row r="71" spans="2:12">
      <c r="B71" s="8"/>
      <c r="C71" s="9"/>
      <c r="D71" s="9"/>
      <c r="E71" s="9"/>
      <c r="F71" s="9"/>
      <c r="G71" s="9"/>
      <c r="H71" s="9"/>
      <c r="I71" s="9"/>
      <c r="J71" s="9"/>
      <c r="K71" s="9"/>
      <c r="L71" s="10"/>
    </row>
    <row r="72" spans="2:12">
      <c r="B72" s="8"/>
      <c r="C72" s="9"/>
      <c r="D72" s="9"/>
      <c r="E72" s="9"/>
      <c r="F72" s="9"/>
      <c r="G72" s="9"/>
      <c r="H72" s="9"/>
      <c r="I72" s="9"/>
      <c r="J72" s="9"/>
      <c r="K72" s="9"/>
      <c r="L72" s="10"/>
    </row>
    <row r="73" spans="2:12">
      <c r="B73" s="8"/>
      <c r="C73" s="9"/>
      <c r="D73" s="9"/>
      <c r="E73" s="9"/>
      <c r="F73" s="9"/>
      <c r="G73" s="9"/>
      <c r="H73" s="9"/>
      <c r="I73" s="9"/>
      <c r="J73" s="9"/>
      <c r="K73" s="9"/>
      <c r="L73" s="10"/>
    </row>
    <row r="74" spans="2:12">
      <c r="B74" s="8"/>
      <c r="C74" s="9"/>
      <c r="D74" s="9"/>
      <c r="E74" s="9"/>
      <c r="F74" s="9"/>
      <c r="G74" s="9"/>
      <c r="H74" s="9"/>
      <c r="I74" s="9"/>
      <c r="J74" s="9"/>
      <c r="K74" s="9"/>
      <c r="L74" s="10"/>
    </row>
    <row r="75" spans="2:12">
      <c r="B75" s="8"/>
      <c r="C75" s="9"/>
      <c r="D75" s="9"/>
      <c r="E75" s="9"/>
      <c r="F75" s="9"/>
      <c r="G75" s="9"/>
      <c r="H75" s="9"/>
      <c r="I75" s="9"/>
      <c r="J75" s="9"/>
      <c r="K75" s="9"/>
      <c r="L75" s="10"/>
    </row>
    <row r="76" spans="2:12">
      <c r="B76" s="8"/>
      <c r="C76" s="9"/>
      <c r="D76" s="9"/>
      <c r="E76" s="9"/>
      <c r="F76" s="9"/>
      <c r="G76" s="9"/>
      <c r="H76" s="9"/>
      <c r="I76" s="9"/>
      <c r="J76" s="9"/>
      <c r="K76" s="9"/>
      <c r="L76" s="10"/>
    </row>
    <row r="77" spans="2:12">
      <c r="B77" s="8"/>
      <c r="C77" s="9"/>
      <c r="D77" s="9"/>
      <c r="E77" s="9"/>
      <c r="F77" s="9"/>
      <c r="G77" s="9"/>
      <c r="H77" s="9"/>
      <c r="I77" s="9"/>
      <c r="J77" s="9"/>
      <c r="K77" s="9"/>
      <c r="L77" s="10"/>
    </row>
    <row r="78" spans="2:12">
      <c r="B78" s="8"/>
      <c r="C78" s="9"/>
      <c r="D78" s="9"/>
      <c r="E78" s="9"/>
      <c r="F78" s="9"/>
      <c r="G78" s="9"/>
      <c r="H78" s="9"/>
      <c r="I78" s="9"/>
      <c r="J78" s="9"/>
      <c r="K78" s="9"/>
      <c r="L78" s="10"/>
    </row>
    <row r="79" spans="2:12">
      <c r="B79" s="8"/>
      <c r="C79" s="9"/>
      <c r="D79" s="9"/>
      <c r="E79" s="9"/>
      <c r="F79" s="9"/>
      <c r="G79" s="9"/>
      <c r="H79" s="9"/>
      <c r="I79" s="9"/>
      <c r="J79" s="9"/>
      <c r="K79" s="9"/>
      <c r="L79" s="10"/>
    </row>
    <row r="80" spans="2:12">
      <c r="B80" s="8"/>
      <c r="C80" s="9"/>
      <c r="D80" s="9"/>
      <c r="E80" s="9"/>
      <c r="F80" s="9"/>
      <c r="G80" s="9"/>
      <c r="H80" s="9"/>
      <c r="I80" s="9"/>
      <c r="J80" s="9"/>
      <c r="K80" s="9"/>
      <c r="L80" s="10"/>
    </row>
    <row r="81" spans="2:12">
      <c r="B81" s="8"/>
      <c r="C81" s="9"/>
      <c r="D81" s="9"/>
      <c r="E81" s="9"/>
      <c r="F81" s="9"/>
      <c r="G81" s="9"/>
      <c r="H81" s="9"/>
      <c r="I81" s="9"/>
      <c r="J81" s="9"/>
      <c r="K81" s="9"/>
      <c r="L81" s="10"/>
    </row>
    <row r="82" spans="2:12">
      <c r="B82" s="8"/>
      <c r="C82" s="9"/>
      <c r="D82" s="9"/>
      <c r="E82" s="9"/>
      <c r="F82" s="9"/>
      <c r="G82" s="9"/>
      <c r="H82" s="9"/>
      <c r="I82" s="9"/>
      <c r="J82" s="9"/>
      <c r="K82" s="9"/>
      <c r="L82" s="10"/>
    </row>
    <row r="83" spans="2:12">
      <c r="B83" s="8"/>
      <c r="C83" s="9"/>
      <c r="D83" s="9"/>
      <c r="E83" s="9"/>
      <c r="F83" s="9"/>
      <c r="G83" s="9"/>
      <c r="H83" s="9"/>
      <c r="I83" s="9"/>
      <c r="J83" s="9"/>
      <c r="K83" s="9"/>
      <c r="L83" s="10"/>
    </row>
    <row r="84" spans="2:12">
      <c r="B84" s="8"/>
      <c r="C84" s="9"/>
      <c r="D84" s="9"/>
      <c r="E84" s="9"/>
      <c r="F84" s="9"/>
      <c r="G84" s="9"/>
      <c r="H84" s="9"/>
      <c r="I84" s="9"/>
      <c r="J84" s="9"/>
      <c r="K84" s="9"/>
      <c r="L84" s="10"/>
    </row>
    <row r="85" spans="2:12">
      <c r="B85" s="8"/>
      <c r="C85" s="9"/>
      <c r="D85" s="9"/>
      <c r="E85" s="9"/>
      <c r="F85" s="9"/>
      <c r="G85" s="9"/>
      <c r="H85" s="9"/>
      <c r="I85" s="9"/>
      <c r="J85" s="9"/>
      <c r="K85" s="9"/>
      <c r="L85" s="10"/>
    </row>
    <row r="86" spans="2:12">
      <c r="B86" s="8"/>
      <c r="C86" s="9"/>
      <c r="D86" s="9"/>
      <c r="E86" s="9"/>
      <c r="F86" s="9"/>
      <c r="G86" s="9"/>
      <c r="H86" s="9"/>
      <c r="I86" s="9"/>
      <c r="J86" s="9"/>
      <c r="K86" s="9"/>
      <c r="L86" s="10"/>
    </row>
    <row r="87" spans="2:12">
      <c r="B87" s="8"/>
      <c r="C87" s="9"/>
      <c r="D87" s="9"/>
      <c r="E87" s="9"/>
      <c r="F87" s="9"/>
      <c r="G87" s="9"/>
      <c r="H87" s="9"/>
      <c r="I87" s="9"/>
      <c r="J87" s="9"/>
      <c r="K87" s="9"/>
      <c r="L87" s="10"/>
    </row>
    <row r="88" spans="2:12">
      <c r="B88" s="8"/>
      <c r="C88" s="9"/>
      <c r="D88" s="9"/>
      <c r="E88" s="9"/>
      <c r="F88" s="9"/>
      <c r="G88" s="9"/>
      <c r="H88" s="9"/>
      <c r="I88" s="9"/>
      <c r="J88" s="9"/>
      <c r="K88" s="9"/>
      <c r="L88" s="10"/>
    </row>
    <row r="89" spans="2:12">
      <c r="B89" s="8"/>
      <c r="C89" s="9"/>
      <c r="D89" s="9"/>
      <c r="E89" s="9"/>
      <c r="F89" s="9"/>
      <c r="G89" s="9"/>
      <c r="H89" s="9"/>
      <c r="I89" s="9"/>
      <c r="J89" s="9"/>
      <c r="K89" s="9"/>
      <c r="L89" s="10"/>
    </row>
    <row r="90" spans="2:12">
      <c r="B90" s="8"/>
      <c r="C90" s="9"/>
      <c r="D90" s="9"/>
      <c r="E90" s="9"/>
      <c r="F90" s="9"/>
      <c r="G90" s="9"/>
      <c r="H90" s="9"/>
      <c r="I90" s="9"/>
      <c r="J90" s="9"/>
      <c r="K90" s="9"/>
      <c r="L90" s="10"/>
    </row>
    <row r="91" spans="2:12">
      <c r="B91" s="8"/>
      <c r="C91" s="9"/>
      <c r="D91" s="9"/>
      <c r="E91" s="9"/>
      <c r="F91" s="9"/>
      <c r="G91" s="9"/>
      <c r="H91" s="9"/>
      <c r="I91" s="9"/>
      <c r="J91" s="9"/>
      <c r="K91" s="9"/>
      <c r="L91" s="10"/>
    </row>
    <row r="92" spans="2:12">
      <c r="B92" s="8"/>
      <c r="C92" s="9"/>
      <c r="D92" s="9"/>
      <c r="E92" s="9"/>
      <c r="F92" s="9"/>
      <c r="G92" s="9"/>
      <c r="H92" s="9"/>
      <c r="I92" s="9"/>
      <c r="J92" s="9"/>
      <c r="K92" s="9"/>
      <c r="L92" s="10"/>
    </row>
    <row r="93" spans="2:12">
      <c r="B93" s="8"/>
      <c r="C93" s="9"/>
      <c r="D93" s="9"/>
      <c r="E93" s="9"/>
      <c r="F93" s="9"/>
      <c r="G93" s="9"/>
      <c r="H93" s="9"/>
      <c r="I93" s="9"/>
      <c r="J93" s="9"/>
      <c r="K93" s="9"/>
      <c r="L93" s="10"/>
    </row>
    <row r="94" spans="2:12">
      <c r="B94" s="8"/>
      <c r="C94" s="9"/>
      <c r="D94" s="9"/>
      <c r="E94" s="9"/>
      <c r="F94" s="9"/>
      <c r="G94" s="9"/>
      <c r="H94" s="9"/>
      <c r="I94" s="9"/>
      <c r="J94" s="9"/>
      <c r="K94" s="9"/>
      <c r="L94" s="10"/>
    </row>
    <row r="95" spans="2:12">
      <c r="B95" s="8"/>
      <c r="C95" s="9"/>
      <c r="D95" s="9"/>
      <c r="E95" s="9"/>
      <c r="F95" s="9"/>
      <c r="G95" s="9"/>
      <c r="H95" s="9"/>
      <c r="I95" s="9"/>
      <c r="J95" s="9"/>
      <c r="K95" s="9"/>
      <c r="L95" s="10"/>
    </row>
    <row r="96" spans="2:12">
      <c r="B96" s="8"/>
      <c r="C96" s="9"/>
      <c r="D96" s="9"/>
      <c r="E96" s="9"/>
      <c r="F96" s="9"/>
      <c r="G96" s="9"/>
      <c r="H96" s="9"/>
      <c r="I96" s="9"/>
      <c r="J96" s="9"/>
      <c r="K96" s="9"/>
      <c r="L96" s="10"/>
    </row>
    <row r="97" spans="1:12" ht="19.5" thickBot="1">
      <c r="B97" s="8"/>
      <c r="C97" s="9"/>
      <c r="D97" s="9"/>
      <c r="E97" s="9"/>
      <c r="F97" s="9"/>
      <c r="G97" s="9"/>
      <c r="H97" s="9"/>
      <c r="I97" s="9"/>
      <c r="J97" s="9"/>
      <c r="K97" s="9"/>
      <c r="L97" s="10"/>
    </row>
    <row r="98" spans="1:12" s="13" customFormat="1" ht="80.099999999999994" customHeight="1" thickBot="1">
      <c r="A98" s="528" t="s">
        <v>126</v>
      </c>
      <c r="B98" s="529"/>
      <c r="C98" s="529"/>
      <c r="D98" s="529"/>
      <c r="E98" s="529"/>
      <c r="F98" s="529"/>
      <c r="G98" s="529"/>
      <c r="H98" s="529"/>
      <c r="I98" s="529"/>
      <c r="J98" s="529"/>
      <c r="K98" s="529"/>
      <c r="L98" s="530"/>
    </row>
    <row r="99" spans="1:12" ht="30" customHeight="1" thickBot="1">
      <c r="A99" s="521" t="s">
        <v>139</v>
      </c>
      <c r="B99" s="522"/>
      <c r="C99" s="522"/>
      <c r="D99" s="522"/>
      <c r="E99" s="522"/>
      <c r="F99" s="522"/>
      <c r="G99" s="522"/>
      <c r="H99" s="522"/>
      <c r="I99" s="522"/>
      <c r="J99" s="522"/>
      <c r="K99" s="522"/>
      <c r="L99" s="523"/>
    </row>
    <row r="100" spans="1:12" ht="69.95" customHeight="1" thickBot="1">
      <c r="A100" s="524" t="s">
        <v>23</v>
      </c>
      <c r="B100" s="514" t="s">
        <v>140</v>
      </c>
      <c r="C100" s="516" t="s">
        <v>58</v>
      </c>
      <c r="D100" s="517"/>
      <c r="E100" s="518"/>
      <c r="F100" s="516" t="s">
        <v>59</v>
      </c>
      <c r="G100" s="517"/>
      <c r="H100" s="517"/>
      <c r="I100" s="517"/>
      <c r="J100" s="517"/>
      <c r="K100" s="518"/>
      <c r="L100" s="526" t="s">
        <v>83</v>
      </c>
    </row>
    <row r="101" spans="1:12" ht="90" customHeight="1" thickBot="1">
      <c r="A101" s="525"/>
      <c r="B101" s="515"/>
      <c r="C101" s="152" t="s">
        <v>60</v>
      </c>
      <c r="D101" s="152" t="s">
        <v>61</v>
      </c>
      <c r="E101" s="152" t="s">
        <v>62</v>
      </c>
      <c r="F101" s="152" t="s">
        <v>63</v>
      </c>
      <c r="G101" s="152" t="s">
        <v>64</v>
      </c>
      <c r="H101" s="152" t="s">
        <v>65</v>
      </c>
      <c r="I101" s="152" t="s">
        <v>66</v>
      </c>
      <c r="J101" s="152" t="s">
        <v>67</v>
      </c>
      <c r="K101" s="152" t="s">
        <v>68</v>
      </c>
      <c r="L101" s="527"/>
    </row>
    <row r="102" spans="1:12" ht="20.100000000000001" customHeight="1" thickBot="1">
      <c r="A102" s="27" t="s">
        <v>18</v>
      </c>
      <c r="B102" s="28">
        <v>29731</v>
      </c>
      <c r="C102" s="153">
        <v>11411</v>
      </c>
      <c r="D102" s="153">
        <v>7525</v>
      </c>
      <c r="E102" s="153">
        <v>3886</v>
      </c>
      <c r="F102" s="29">
        <v>21.860465116279073</v>
      </c>
      <c r="G102" s="29">
        <v>13.275747508305647</v>
      </c>
      <c r="H102" s="29">
        <v>23.056478405315616</v>
      </c>
      <c r="I102" s="29">
        <v>24.26578073089701</v>
      </c>
      <c r="J102" s="29">
        <v>12.983388704318937</v>
      </c>
      <c r="K102" s="29">
        <v>4.558139534883721</v>
      </c>
      <c r="L102" s="31" t="s">
        <v>17</v>
      </c>
    </row>
    <row r="103" spans="1:12" ht="20.100000000000001" customHeight="1" thickBot="1">
      <c r="A103" s="32" t="s">
        <v>16</v>
      </c>
      <c r="B103" s="33">
        <v>3726</v>
      </c>
      <c r="C103" s="154">
        <v>856</v>
      </c>
      <c r="D103" s="154">
        <v>666</v>
      </c>
      <c r="E103" s="154">
        <v>190</v>
      </c>
      <c r="F103" s="34">
        <v>17.417417417417418</v>
      </c>
      <c r="G103" s="34">
        <v>17.267267267267268</v>
      </c>
      <c r="H103" s="34">
        <v>30.03003003003003</v>
      </c>
      <c r="I103" s="34">
        <v>25.375375375375377</v>
      </c>
      <c r="J103" s="34">
        <v>4.6546546546546548</v>
      </c>
      <c r="K103" s="34">
        <v>5.2552552552552552</v>
      </c>
      <c r="L103" s="36" t="s">
        <v>15</v>
      </c>
    </row>
    <row r="104" spans="1:12" ht="20.100000000000001" customHeight="1" thickBot="1">
      <c r="A104" s="27" t="s">
        <v>75</v>
      </c>
      <c r="B104" s="28">
        <v>5241</v>
      </c>
      <c r="C104" s="153">
        <v>2120</v>
      </c>
      <c r="D104" s="153">
        <v>798</v>
      </c>
      <c r="E104" s="153">
        <v>1322</v>
      </c>
      <c r="F104" s="29">
        <v>18.421052631578945</v>
      </c>
      <c r="G104" s="29">
        <v>14.536340852130326</v>
      </c>
      <c r="H104" s="29">
        <v>26.56641604010025</v>
      </c>
      <c r="I104" s="29">
        <v>32.832080200501252</v>
      </c>
      <c r="J104" s="29">
        <v>4.1353383458646613</v>
      </c>
      <c r="K104" s="29">
        <v>3.5087719298245617</v>
      </c>
      <c r="L104" s="31" t="s">
        <v>73</v>
      </c>
    </row>
    <row r="105" spans="1:12" ht="20.100000000000001" customHeight="1" thickBot="1">
      <c r="A105" s="32" t="s">
        <v>72</v>
      </c>
      <c r="B105" s="33">
        <v>3607</v>
      </c>
      <c r="C105" s="154">
        <v>2048</v>
      </c>
      <c r="D105" s="154">
        <v>577</v>
      </c>
      <c r="E105" s="154">
        <v>1471</v>
      </c>
      <c r="F105" s="34">
        <v>13.864818024263432</v>
      </c>
      <c r="G105" s="34">
        <v>10.571923743500866</v>
      </c>
      <c r="H105" s="34">
        <v>41.421143847487002</v>
      </c>
      <c r="I105" s="34">
        <v>23.050259965337954</v>
      </c>
      <c r="J105" s="34">
        <v>8.8388214904679376</v>
      </c>
      <c r="K105" s="34">
        <v>2.2530329289428077</v>
      </c>
      <c r="L105" s="36" t="s">
        <v>76</v>
      </c>
    </row>
    <row r="106" spans="1:12" ht="20.100000000000001" customHeight="1" thickBot="1">
      <c r="A106" s="27" t="s">
        <v>14</v>
      </c>
      <c r="B106" s="28">
        <v>1998</v>
      </c>
      <c r="C106" s="153">
        <v>460</v>
      </c>
      <c r="D106" s="153">
        <v>409</v>
      </c>
      <c r="E106" s="153">
        <v>51</v>
      </c>
      <c r="F106" s="29">
        <v>15.647921760391199</v>
      </c>
      <c r="G106" s="29">
        <v>16.625916870415647</v>
      </c>
      <c r="H106" s="29">
        <v>33.496332518337411</v>
      </c>
      <c r="I106" s="29">
        <v>22.73838630806846</v>
      </c>
      <c r="J106" s="29">
        <v>7.8239608801955978</v>
      </c>
      <c r="K106" s="29">
        <v>3.6674816625916868</v>
      </c>
      <c r="L106" s="31" t="s">
        <v>13</v>
      </c>
    </row>
    <row r="107" spans="1:12" ht="20.100000000000001" customHeight="1" thickBot="1">
      <c r="A107" s="32" t="s">
        <v>12</v>
      </c>
      <c r="B107" s="33">
        <v>9939</v>
      </c>
      <c r="C107" s="154">
        <v>2287</v>
      </c>
      <c r="D107" s="154">
        <v>1592</v>
      </c>
      <c r="E107" s="154">
        <v>695</v>
      </c>
      <c r="F107" s="34">
        <v>17.14824120603015</v>
      </c>
      <c r="G107" s="34">
        <v>13.190954773869347</v>
      </c>
      <c r="H107" s="34">
        <v>33.040201005025125</v>
      </c>
      <c r="I107" s="34">
        <v>25.376884422110553</v>
      </c>
      <c r="J107" s="34">
        <v>8.0402010050251249</v>
      </c>
      <c r="K107" s="34">
        <v>3.2035175879396984</v>
      </c>
      <c r="L107" s="37" t="s">
        <v>11</v>
      </c>
    </row>
    <row r="108" spans="1:12" ht="20.100000000000001" customHeight="1" thickBot="1">
      <c r="A108" s="27" t="s">
        <v>24</v>
      </c>
      <c r="B108" s="28">
        <v>3348</v>
      </c>
      <c r="C108" s="153">
        <v>961</v>
      </c>
      <c r="D108" s="153">
        <v>602</v>
      </c>
      <c r="E108" s="153">
        <v>359</v>
      </c>
      <c r="F108" s="29">
        <v>12.790697674418604</v>
      </c>
      <c r="G108" s="29">
        <v>15.116279069767442</v>
      </c>
      <c r="H108" s="29">
        <v>28.737541528239202</v>
      </c>
      <c r="I108" s="29">
        <v>27.740863787375414</v>
      </c>
      <c r="J108" s="29">
        <v>4.6511627906976747</v>
      </c>
      <c r="K108" s="29">
        <v>10.963455149501661</v>
      </c>
      <c r="L108" s="38" t="s">
        <v>77</v>
      </c>
    </row>
    <row r="109" spans="1:12" ht="20.100000000000001" customHeight="1" thickBot="1">
      <c r="A109" s="32" t="s">
        <v>74</v>
      </c>
      <c r="B109" s="33">
        <v>14387</v>
      </c>
      <c r="C109" s="154">
        <v>2496</v>
      </c>
      <c r="D109" s="154">
        <v>1890</v>
      </c>
      <c r="E109" s="154">
        <v>606</v>
      </c>
      <c r="F109" s="34">
        <v>14.656084656084655</v>
      </c>
      <c r="G109" s="34">
        <v>12.380952380952381</v>
      </c>
      <c r="H109" s="34">
        <v>37.830687830687829</v>
      </c>
      <c r="I109" s="34">
        <v>23.386243386243386</v>
      </c>
      <c r="J109" s="34">
        <v>8.8359788359788354</v>
      </c>
      <c r="K109" s="34">
        <v>2.9100529100529102</v>
      </c>
      <c r="L109" s="36" t="s">
        <v>10</v>
      </c>
    </row>
    <row r="110" spans="1:12" ht="20.100000000000001" customHeight="1" thickBot="1">
      <c r="A110" s="27" t="s">
        <v>9</v>
      </c>
      <c r="B110" s="28">
        <v>2398</v>
      </c>
      <c r="C110" s="153">
        <v>673</v>
      </c>
      <c r="D110" s="153">
        <v>2038</v>
      </c>
      <c r="E110" s="153">
        <v>-1365</v>
      </c>
      <c r="F110" s="29">
        <v>3.9254170755642788</v>
      </c>
      <c r="G110" s="29">
        <v>15.897939156035328</v>
      </c>
      <c r="H110" s="29">
        <v>6.1334641805691854</v>
      </c>
      <c r="I110" s="29">
        <v>71.884200196270854</v>
      </c>
      <c r="J110" s="29">
        <v>1.422963689892051</v>
      </c>
      <c r="K110" s="29">
        <v>0.73601570166830232</v>
      </c>
      <c r="L110" s="38" t="s">
        <v>8</v>
      </c>
    </row>
    <row r="111" spans="1:12" ht="20.100000000000001" customHeight="1" thickBot="1">
      <c r="A111" s="32" t="s">
        <v>7</v>
      </c>
      <c r="B111" s="33">
        <v>4580</v>
      </c>
      <c r="C111" s="154">
        <v>1143</v>
      </c>
      <c r="D111" s="154">
        <v>955</v>
      </c>
      <c r="E111" s="154">
        <v>188</v>
      </c>
      <c r="F111" s="34">
        <v>13.298429319371728</v>
      </c>
      <c r="G111" s="34">
        <v>16.020942408376964</v>
      </c>
      <c r="H111" s="34">
        <v>29.005235602094242</v>
      </c>
      <c r="I111" s="34">
        <v>29.005235602094242</v>
      </c>
      <c r="J111" s="34">
        <v>8.167539267015707</v>
      </c>
      <c r="K111" s="34">
        <v>4.5026178010471201</v>
      </c>
      <c r="L111" s="37" t="s">
        <v>6</v>
      </c>
    </row>
    <row r="112" spans="1:12" ht="20.100000000000001" customHeight="1" thickBot="1">
      <c r="A112" s="27" t="s">
        <v>5</v>
      </c>
      <c r="B112" s="28">
        <v>7679</v>
      </c>
      <c r="C112" s="153">
        <v>2203</v>
      </c>
      <c r="D112" s="153">
        <v>2008</v>
      </c>
      <c r="E112" s="153">
        <v>195</v>
      </c>
      <c r="F112" s="29">
        <v>17.828685258964143</v>
      </c>
      <c r="G112" s="29">
        <v>19.023904382470121</v>
      </c>
      <c r="H112" s="29">
        <v>25.796812749003983</v>
      </c>
      <c r="I112" s="29">
        <v>22.758964143426294</v>
      </c>
      <c r="J112" s="29">
        <v>9.0139442231075702</v>
      </c>
      <c r="K112" s="29">
        <v>5.5776892430278879</v>
      </c>
      <c r="L112" s="38" t="s">
        <v>4</v>
      </c>
    </row>
    <row r="113" spans="1:12" ht="20.100000000000001" customHeight="1" thickBot="1">
      <c r="A113" s="32" t="s">
        <v>3</v>
      </c>
      <c r="B113" s="33">
        <v>4618</v>
      </c>
      <c r="C113" s="154">
        <v>1320</v>
      </c>
      <c r="D113" s="154">
        <v>594</v>
      </c>
      <c r="E113" s="154">
        <v>726</v>
      </c>
      <c r="F113" s="34">
        <v>17.845117845117844</v>
      </c>
      <c r="G113" s="34">
        <v>16.329966329966329</v>
      </c>
      <c r="H113" s="34">
        <v>30.134680134680135</v>
      </c>
      <c r="I113" s="34">
        <v>25.252525252525253</v>
      </c>
      <c r="J113" s="34">
        <v>5.3872053872053876</v>
      </c>
      <c r="K113" s="34">
        <v>5.0505050505050502</v>
      </c>
      <c r="L113" s="37" t="s">
        <v>2</v>
      </c>
    </row>
    <row r="114" spans="1:12" s="5" customFormat="1" ht="20.100000000000001" customHeight="1" thickBot="1">
      <c r="A114" s="27" t="s">
        <v>1</v>
      </c>
      <c r="B114" s="39">
        <v>4139</v>
      </c>
      <c r="C114" s="153">
        <v>1214</v>
      </c>
      <c r="D114" s="153">
        <v>770</v>
      </c>
      <c r="E114" s="153">
        <v>444</v>
      </c>
      <c r="F114" s="29">
        <v>14.805194805194805</v>
      </c>
      <c r="G114" s="29">
        <v>20</v>
      </c>
      <c r="H114" s="29">
        <v>26.623376623376622</v>
      </c>
      <c r="I114" s="29">
        <v>29.740259740259738</v>
      </c>
      <c r="J114" s="29">
        <v>4.8051948051948052</v>
      </c>
      <c r="K114" s="29">
        <v>4.0259740259740262</v>
      </c>
      <c r="L114" s="38" t="s">
        <v>0</v>
      </c>
    </row>
    <row r="115" spans="1:12" s="5" customFormat="1" ht="20.100000000000001" customHeight="1" thickBot="1">
      <c r="A115" s="40" t="s">
        <v>25</v>
      </c>
      <c r="B115" s="41">
        <v>95391</v>
      </c>
      <c r="C115" s="155">
        <v>29192</v>
      </c>
      <c r="D115" s="155">
        <v>20424</v>
      </c>
      <c r="E115" s="155">
        <v>8768</v>
      </c>
      <c r="F115" s="42">
        <v>16.960438699569135</v>
      </c>
      <c r="G115" s="42">
        <v>14.708186447316882</v>
      </c>
      <c r="H115" s="42">
        <v>25.660987074030551</v>
      </c>
      <c r="I115" s="42">
        <v>29.739522130826479</v>
      </c>
      <c r="J115" s="42">
        <v>8.8327457892675287</v>
      </c>
      <c r="K115" s="42">
        <v>4.0981198589894241</v>
      </c>
      <c r="L115" s="44" t="s">
        <v>26</v>
      </c>
    </row>
    <row r="116" spans="1:12" s="6" customFormat="1" ht="20.100000000000001" customHeight="1" thickBot="1">
      <c r="A116" s="156" t="s">
        <v>27</v>
      </c>
      <c r="B116" s="170">
        <v>1389402</v>
      </c>
      <c r="C116" s="170">
        <v>596524</v>
      </c>
      <c r="D116" s="170">
        <v>591979</v>
      </c>
      <c r="E116" s="171">
        <v>4545</v>
      </c>
      <c r="F116" s="181">
        <v>15.901746514656768</v>
      </c>
      <c r="G116" s="181">
        <v>20.741107370362798</v>
      </c>
      <c r="H116" s="181">
        <v>24.462016389094885</v>
      </c>
      <c r="I116" s="181">
        <v>29.496654442133931</v>
      </c>
      <c r="J116" s="181">
        <v>6.0201459849082486</v>
      </c>
      <c r="K116" s="181">
        <v>3.3783292988433709</v>
      </c>
      <c r="L116" s="157" t="s">
        <v>28</v>
      </c>
    </row>
    <row r="117" spans="1:12" s="6" customFormat="1" ht="20.100000000000001" customHeight="1" thickBot="1">
      <c r="A117" s="158"/>
      <c r="L117" s="162"/>
    </row>
    <row r="118" spans="1:12" s="6" customFormat="1" ht="20.100000000000001" customHeight="1" thickBot="1">
      <c r="A118" s="158"/>
      <c r="L118" s="162"/>
    </row>
    <row r="119" spans="1:12" s="6" customFormat="1" ht="20.100000000000001" customHeight="1" thickBot="1">
      <c r="A119" s="158"/>
      <c r="B119" s="159"/>
      <c r="C119" s="159"/>
      <c r="D119" s="159"/>
      <c r="E119" s="160"/>
      <c r="F119" s="161"/>
      <c r="G119" s="161"/>
      <c r="H119" s="161"/>
      <c r="I119" s="161"/>
      <c r="J119" s="161"/>
      <c r="K119" s="161"/>
      <c r="L119" s="162"/>
    </row>
    <row r="120" spans="1:12" s="6" customFormat="1" ht="20.100000000000001" customHeight="1" thickBot="1">
      <c r="A120" s="158"/>
      <c r="B120" s="159"/>
      <c r="C120" s="159"/>
      <c r="D120" s="159"/>
      <c r="E120" s="160"/>
      <c r="F120" s="161"/>
      <c r="G120" s="161"/>
      <c r="H120" s="161"/>
      <c r="I120" s="161"/>
      <c r="J120" s="161"/>
      <c r="K120" s="161"/>
      <c r="L120" s="162"/>
    </row>
    <row r="121" spans="1:12" s="6" customFormat="1" ht="20.100000000000001" customHeight="1" thickBot="1">
      <c r="A121" s="158"/>
      <c r="B121" s="159"/>
      <c r="C121" s="159"/>
      <c r="D121" s="159"/>
      <c r="E121" s="160"/>
      <c r="F121" s="161"/>
      <c r="G121" s="161"/>
      <c r="H121" s="161"/>
      <c r="I121" s="161"/>
      <c r="J121" s="161"/>
      <c r="K121" s="161"/>
      <c r="L121" s="162"/>
    </row>
    <row r="122" spans="1:12" s="6" customFormat="1" ht="20.100000000000001" customHeight="1" thickBot="1">
      <c r="A122" s="158"/>
      <c r="B122" s="159"/>
      <c r="C122" s="159"/>
      <c r="D122" s="159"/>
      <c r="E122" s="160"/>
      <c r="F122" s="161"/>
      <c r="G122" s="161"/>
      <c r="H122" s="161"/>
      <c r="I122" s="161"/>
      <c r="J122" s="161"/>
      <c r="K122" s="161"/>
      <c r="L122" s="162"/>
    </row>
    <row r="123" spans="1:12" s="6" customFormat="1" ht="20.100000000000001" customHeight="1" thickBot="1">
      <c r="A123" s="158"/>
      <c r="B123" s="159"/>
      <c r="C123" s="159"/>
      <c r="D123" s="159"/>
      <c r="E123" s="160"/>
      <c r="F123" s="161"/>
      <c r="G123" s="161"/>
      <c r="H123" s="161"/>
      <c r="I123" s="161"/>
      <c r="J123" s="161"/>
      <c r="K123" s="161"/>
      <c r="L123" s="162"/>
    </row>
    <row r="124" spans="1:12" s="6" customFormat="1" ht="20.100000000000001" customHeight="1" thickBot="1">
      <c r="A124" s="158"/>
      <c r="B124" s="159"/>
      <c r="C124" s="159"/>
      <c r="D124" s="159"/>
      <c r="E124" s="160"/>
      <c r="F124" s="161"/>
      <c r="G124" s="161"/>
      <c r="H124" s="161"/>
      <c r="I124" s="161"/>
      <c r="J124" s="161"/>
      <c r="K124" s="161"/>
      <c r="L124" s="162"/>
    </row>
    <row r="125" spans="1:12" s="6" customFormat="1" ht="20.100000000000001" customHeight="1" thickBot="1">
      <c r="A125" s="158"/>
      <c r="B125" s="159"/>
      <c r="C125" s="159"/>
      <c r="D125" s="159"/>
      <c r="E125" s="160"/>
      <c r="F125" s="161"/>
      <c r="G125" s="161"/>
      <c r="H125" s="161"/>
      <c r="I125" s="161"/>
      <c r="J125" s="161"/>
      <c r="K125" s="161"/>
      <c r="L125" s="162"/>
    </row>
    <row r="126" spans="1:12" s="6" customFormat="1" ht="20.100000000000001" customHeight="1" thickBot="1">
      <c r="A126" s="158"/>
      <c r="B126" s="159"/>
      <c r="C126" s="159"/>
      <c r="D126" s="159"/>
      <c r="E126" s="160"/>
      <c r="F126" s="161"/>
      <c r="G126" s="161"/>
      <c r="H126" s="161"/>
      <c r="I126" s="161"/>
      <c r="J126" s="161"/>
      <c r="K126" s="161"/>
      <c r="L126" s="162"/>
    </row>
    <row r="127" spans="1:12" s="6" customFormat="1" ht="20.100000000000001" customHeight="1" thickBot="1">
      <c r="A127" s="158"/>
      <c r="B127" s="159"/>
      <c r="C127" s="159"/>
      <c r="D127" s="159"/>
      <c r="E127" s="160"/>
      <c r="F127" s="161"/>
      <c r="G127" s="161"/>
      <c r="H127" s="161"/>
      <c r="I127" s="161"/>
      <c r="J127" s="161"/>
      <c r="K127" s="161"/>
      <c r="L127" s="162"/>
    </row>
    <row r="128" spans="1:12" s="6" customFormat="1" ht="20.100000000000001" customHeight="1" thickBot="1">
      <c r="A128" s="158"/>
      <c r="B128" s="159"/>
      <c r="C128" s="159"/>
      <c r="D128" s="159"/>
      <c r="E128" s="160"/>
      <c r="F128" s="161"/>
      <c r="G128" s="161"/>
      <c r="H128" s="161"/>
      <c r="I128" s="161"/>
      <c r="J128" s="161"/>
      <c r="K128" s="161"/>
      <c r="L128" s="162"/>
    </row>
    <row r="129" spans="1:12" s="6" customFormat="1" ht="20.100000000000001" customHeight="1" thickBot="1">
      <c r="A129" s="158"/>
      <c r="B129" s="159"/>
      <c r="C129" s="159"/>
      <c r="D129" s="159"/>
      <c r="E129" s="160"/>
      <c r="F129" s="161"/>
      <c r="G129" s="161"/>
      <c r="H129" s="161"/>
      <c r="I129" s="161"/>
      <c r="J129" s="161"/>
      <c r="K129" s="161"/>
      <c r="L129" s="162"/>
    </row>
    <row r="130" spans="1:12" s="6" customFormat="1" ht="20.100000000000001" customHeight="1" thickBot="1">
      <c r="A130" s="158"/>
      <c r="B130" s="159"/>
      <c r="C130" s="159"/>
      <c r="D130" s="159"/>
      <c r="E130" s="160"/>
      <c r="F130" s="161"/>
      <c r="G130" s="161"/>
      <c r="H130" s="161"/>
      <c r="I130" s="161"/>
      <c r="J130" s="161"/>
      <c r="K130" s="161"/>
      <c r="L130" s="162"/>
    </row>
    <row r="131" spans="1:12" s="6" customFormat="1" ht="20.100000000000001" customHeight="1" thickBot="1">
      <c r="A131" s="158"/>
      <c r="B131" s="159"/>
      <c r="C131" s="159"/>
      <c r="D131" s="159"/>
      <c r="E131" s="160"/>
      <c r="F131" s="161"/>
      <c r="G131" s="161"/>
      <c r="H131" s="161"/>
      <c r="I131" s="161"/>
      <c r="J131" s="161"/>
      <c r="K131" s="161"/>
      <c r="L131" s="162"/>
    </row>
    <row r="132" spans="1:12" s="6" customFormat="1" ht="20.100000000000001" customHeight="1" thickBot="1">
      <c r="A132" s="158"/>
      <c r="B132" s="159"/>
      <c r="C132" s="159"/>
      <c r="D132" s="159"/>
      <c r="E132" s="160"/>
      <c r="F132" s="161"/>
      <c r="G132" s="161"/>
      <c r="H132" s="161"/>
      <c r="I132" s="161"/>
      <c r="J132" s="161"/>
      <c r="K132" s="161"/>
      <c r="L132" s="162"/>
    </row>
    <row r="133" spans="1:12" ht="80.099999999999994" customHeight="1" thickBot="1">
      <c r="A133" s="528" t="s">
        <v>126</v>
      </c>
      <c r="B133" s="529"/>
      <c r="C133" s="529"/>
      <c r="D133" s="529"/>
      <c r="E133" s="529"/>
      <c r="F133" s="529"/>
      <c r="G133" s="529"/>
      <c r="H133" s="529"/>
      <c r="I133" s="529"/>
      <c r="J133" s="529"/>
      <c r="K133" s="529"/>
      <c r="L133" s="530"/>
    </row>
    <row r="134" spans="1:12" ht="30" customHeight="1" thickBot="1">
      <c r="A134" s="521" t="s">
        <v>127</v>
      </c>
      <c r="B134" s="522"/>
      <c r="C134" s="522"/>
      <c r="D134" s="522"/>
      <c r="E134" s="522"/>
      <c r="F134" s="522"/>
      <c r="G134" s="522"/>
      <c r="H134" s="522"/>
      <c r="I134" s="522"/>
      <c r="J134" s="522"/>
      <c r="K134" s="522"/>
      <c r="L134" s="523"/>
    </row>
    <row r="135" spans="1:12" ht="69.95" customHeight="1" thickBot="1">
      <c r="A135" s="524" t="s">
        <v>23</v>
      </c>
      <c r="B135" s="514" t="s">
        <v>140</v>
      </c>
      <c r="C135" s="516" t="s">
        <v>58</v>
      </c>
      <c r="D135" s="517"/>
      <c r="E135" s="518"/>
      <c r="F135" s="516" t="s">
        <v>59</v>
      </c>
      <c r="G135" s="517"/>
      <c r="H135" s="517"/>
      <c r="I135" s="517"/>
      <c r="J135" s="517"/>
      <c r="K135" s="518"/>
      <c r="L135" s="526" t="s">
        <v>83</v>
      </c>
    </row>
    <row r="136" spans="1:12" ht="90" customHeight="1" thickBot="1">
      <c r="A136" s="525"/>
      <c r="B136" s="515"/>
      <c r="C136" s="152" t="s">
        <v>60</v>
      </c>
      <c r="D136" s="152" t="s">
        <v>61</v>
      </c>
      <c r="E136" s="152" t="s">
        <v>62</v>
      </c>
      <c r="F136" s="152" t="s">
        <v>63</v>
      </c>
      <c r="G136" s="152" t="s">
        <v>64</v>
      </c>
      <c r="H136" s="152" t="s">
        <v>65</v>
      </c>
      <c r="I136" s="152" t="s">
        <v>66</v>
      </c>
      <c r="J136" s="152" t="s">
        <v>67</v>
      </c>
      <c r="K136" s="152" t="s">
        <v>68</v>
      </c>
      <c r="L136" s="527"/>
    </row>
    <row r="137" spans="1:12" s="13" customFormat="1" ht="20.100000000000001" customHeight="1" thickBot="1">
      <c r="A137" s="27" t="s">
        <v>18</v>
      </c>
      <c r="B137" s="28">
        <v>15019</v>
      </c>
      <c r="C137" s="153">
        <v>5585</v>
      </c>
      <c r="D137" s="153">
        <v>3660</v>
      </c>
      <c r="E137" s="153">
        <v>1925</v>
      </c>
      <c r="F137" s="29">
        <v>30.10928961748634</v>
      </c>
      <c r="G137" s="29">
        <v>15.710382513661202</v>
      </c>
      <c r="H137" s="29">
        <v>16.639344262295083</v>
      </c>
      <c r="I137" s="29">
        <v>18.114754098360656</v>
      </c>
      <c r="J137" s="29">
        <v>14.480874316939891</v>
      </c>
      <c r="K137" s="29">
        <v>4.945355191256831</v>
      </c>
      <c r="L137" s="31" t="s">
        <v>17</v>
      </c>
    </row>
    <row r="138" spans="1:12" s="13" customFormat="1" ht="20.100000000000001" customHeight="1" thickBot="1">
      <c r="A138" s="32" t="s">
        <v>16</v>
      </c>
      <c r="B138" s="33">
        <v>1823</v>
      </c>
      <c r="C138" s="154">
        <v>375</v>
      </c>
      <c r="D138" s="154">
        <v>303</v>
      </c>
      <c r="E138" s="154">
        <v>72</v>
      </c>
      <c r="F138" s="34">
        <v>21.452145214521451</v>
      </c>
      <c r="G138" s="34">
        <v>23.102310231023104</v>
      </c>
      <c r="H138" s="34">
        <v>25.742574257425744</v>
      </c>
      <c r="I138" s="34">
        <v>19.141914191419144</v>
      </c>
      <c r="J138" s="34">
        <v>6.2706270627062706</v>
      </c>
      <c r="K138" s="34">
        <v>4.2904290429042913</v>
      </c>
      <c r="L138" s="36" t="s">
        <v>15</v>
      </c>
    </row>
    <row r="139" spans="1:12" s="13" customFormat="1" ht="20.100000000000001" customHeight="1" thickBot="1">
      <c r="A139" s="27" t="s">
        <v>75</v>
      </c>
      <c r="B139" s="28">
        <v>2628</v>
      </c>
      <c r="C139" s="153">
        <v>994</v>
      </c>
      <c r="D139" s="153">
        <v>370</v>
      </c>
      <c r="E139" s="153">
        <v>624</v>
      </c>
      <c r="F139" s="29">
        <v>25.675675675675677</v>
      </c>
      <c r="G139" s="29">
        <v>21.081081081081081</v>
      </c>
      <c r="H139" s="29">
        <v>17.837837837837839</v>
      </c>
      <c r="I139" s="29">
        <v>25.405405405405407</v>
      </c>
      <c r="J139" s="29">
        <v>4.8648648648648649</v>
      </c>
      <c r="K139" s="29">
        <v>5.1351351351351351</v>
      </c>
      <c r="L139" s="31" t="s">
        <v>73</v>
      </c>
    </row>
    <row r="140" spans="1:12" s="13" customFormat="1" ht="20.100000000000001" customHeight="1" thickBot="1">
      <c r="A140" s="32" t="s">
        <v>72</v>
      </c>
      <c r="B140" s="33">
        <v>1782</v>
      </c>
      <c r="C140" s="154">
        <v>983</v>
      </c>
      <c r="D140" s="154">
        <v>237</v>
      </c>
      <c r="E140" s="154">
        <v>746</v>
      </c>
      <c r="F140" s="34">
        <v>23.628691983122366</v>
      </c>
      <c r="G140" s="34">
        <v>13.080168776371307</v>
      </c>
      <c r="H140" s="34">
        <v>31.645569620253166</v>
      </c>
      <c r="I140" s="34">
        <v>16.877637130801688</v>
      </c>
      <c r="J140" s="34">
        <v>10.970464135021096</v>
      </c>
      <c r="K140" s="34">
        <v>3.79746835443038</v>
      </c>
      <c r="L140" s="36" t="s">
        <v>76</v>
      </c>
    </row>
    <row r="141" spans="1:12" s="13" customFormat="1" ht="20.100000000000001" customHeight="1" thickBot="1">
      <c r="A141" s="27" t="s">
        <v>14</v>
      </c>
      <c r="B141" s="28">
        <v>983</v>
      </c>
      <c r="C141" s="153">
        <v>191</v>
      </c>
      <c r="D141" s="153">
        <v>193</v>
      </c>
      <c r="E141" s="153">
        <v>-2</v>
      </c>
      <c r="F141" s="29">
        <v>24.352331606217618</v>
      </c>
      <c r="G141" s="29">
        <v>20.207253886010363</v>
      </c>
      <c r="H141" s="29">
        <v>24.870466321243523</v>
      </c>
      <c r="I141" s="29">
        <v>17.098445595854923</v>
      </c>
      <c r="J141" s="29">
        <v>8.8082901554404138</v>
      </c>
      <c r="K141" s="29">
        <v>4.6632124352331603</v>
      </c>
      <c r="L141" s="31" t="s">
        <v>13</v>
      </c>
    </row>
    <row r="142" spans="1:12" s="13" customFormat="1" ht="20.100000000000001" customHeight="1" thickBot="1">
      <c r="A142" s="32" t="s">
        <v>12</v>
      </c>
      <c r="B142" s="33">
        <v>4805</v>
      </c>
      <c r="C142" s="154">
        <v>992</v>
      </c>
      <c r="D142" s="154">
        <v>716</v>
      </c>
      <c r="E142" s="154">
        <v>276</v>
      </c>
      <c r="F142" s="34">
        <v>24.30167597765363</v>
      </c>
      <c r="G142" s="34">
        <v>18.016759776536311</v>
      </c>
      <c r="H142" s="34">
        <v>22.486033519553072</v>
      </c>
      <c r="I142" s="34">
        <v>21.229050279329609</v>
      </c>
      <c r="J142" s="34">
        <v>10.195530726256983</v>
      </c>
      <c r="K142" s="34">
        <v>3.7709497206703908</v>
      </c>
      <c r="L142" s="37" t="s">
        <v>11</v>
      </c>
    </row>
    <row r="143" spans="1:12" s="13" customFormat="1" ht="20.100000000000001" customHeight="1" thickBot="1">
      <c r="A143" s="27" t="s">
        <v>24</v>
      </c>
      <c r="B143" s="28">
        <v>1611</v>
      </c>
      <c r="C143" s="153">
        <v>433</v>
      </c>
      <c r="D143" s="153">
        <v>273</v>
      </c>
      <c r="E143" s="153">
        <v>160</v>
      </c>
      <c r="F143" s="29">
        <v>20.512820512820511</v>
      </c>
      <c r="G143" s="29">
        <v>15.018315018315018</v>
      </c>
      <c r="H143" s="29">
        <v>19.413919413919412</v>
      </c>
      <c r="I143" s="29">
        <v>24.542124542124544</v>
      </c>
      <c r="J143" s="29">
        <v>4.395604395604396</v>
      </c>
      <c r="K143" s="29">
        <v>16.11721611721612</v>
      </c>
      <c r="L143" s="38" t="s">
        <v>77</v>
      </c>
    </row>
    <row r="144" spans="1:12" s="13" customFormat="1" ht="20.100000000000001" customHeight="1" thickBot="1">
      <c r="A144" s="32" t="s">
        <v>74</v>
      </c>
      <c r="B144" s="33">
        <v>7129</v>
      </c>
      <c r="C144" s="154">
        <v>1142</v>
      </c>
      <c r="D144" s="154">
        <v>855</v>
      </c>
      <c r="E144" s="154">
        <v>287</v>
      </c>
      <c r="F144" s="34">
        <v>21.754385964912281</v>
      </c>
      <c r="G144" s="34">
        <v>17.192982456140349</v>
      </c>
      <c r="H144" s="34">
        <v>28.07017543859649</v>
      </c>
      <c r="I144" s="34">
        <v>18.479532163742689</v>
      </c>
      <c r="J144" s="34">
        <v>11.578947368421051</v>
      </c>
      <c r="K144" s="34">
        <v>2.9239766081871341</v>
      </c>
      <c r="L144" s="37" t="s">
        <v>10</v>
      </c>
    </row>
    <row r="145" spans="1:12" s="13" customFormat="1" ht="20.100000000000001" customHeight="1" thickBot="1">
      <c r="A145" s="27" t="s">
        <v>9</v>
      </c>
      <c r="B145" s="28">
        <v>1224</v>
      </c>
      <c r="C145" s="153">
        <v>342</v>
      </c>
      <c r="D145" s="153">
        <v>980</v>
      </c>
      <c r="E145" s="153">
        <v>-638</v>
      </c>
      <c r="F145" s="29">
        <v>5.612244897959183</v>
      </c>
      <c r="G145" s="29">
        <v>30.816326530612244</v>
      </c>
      <c r="H145" s="29">
        <v>3.7755102040816326</v>
      </c>
      <c r="I145" s="29">
        <v>58.163265306122447</v>
      </c>
      <c r="J145" s="29">
        <v>1.2244897959183674</v>
      </c>
      <c r="K145" s="29">
        <v>0.40816326530612246</v>
      </c>
      <c r="L145" s="38" t="s">
        <v>8</v>
      </c>
    </row>
    <row r="146" spans="1:12" s="13" customFormat="1" ht="20.100000000000001" customHeight="1" thickBot="1">
      <c r="A146" s="32" t="s">
        <v>7</v>
      </c>
      <c r="B146" s="62">
        <v>2176</v>
      </c>
      <c r="C146" s="154">
        <v>507</v>
      </c>
      <c r="D146" s="154">
        <v>432</v>
      </c>
      <c r="E146" s="154">
        <v>75</v>
      </c>
      <c r="F146" s="34">
        <v>20.138888888888889</v>
      </c>
      <c r="G146" s="34">
        <v>22.453703703703702</v>
      </c>
      <c r="H146" s="34">
        <v>19.444444444444443</v>
      </c>
      <c r="I146" s="34">
        <v>26.851851851851848</v>
      </c>
      <c r="J146" s="34">
        <v>6.7129629629629619</v>
      </c>
      <c r="K146" s="34">
        <v>4.3981481481481488</v>
      </c>
      <c r="L146" s="37" t="s">
        <v>6</v>
      </c>
    </row>
    <row r="147" spans="1:12" s="13" customFormat="1" ht="20.100000000000001" customHeight="1" thickBot="1">
      <c r="A147" s="27" t="s">
        <v>5</v>
      </c>
      <c r="B147" s="39">
        <v>3805</v>
      </c>
      <c r="C147" s="153">
        <v>1016</v>
      </c>
      <c r="D147" s="153">
        <v>907</v>
      </c>
      <c r="E147" s="153">
        <v>109</v>
      </c>
      <c r="F147" s="29">
        <v>24.476295479603088</v>
      </c>
      <c r="G147" s="29">
        <v>23.484013230429987</v>
      </c>
      <c r="H147" s="29">
        <v>17.420066152149946</v>
      </c>
      <c r="I147" s="29">
        <v>17.640573318632857</v>
      </c>
      <c r="J147" s="29">
        <v>10.143329658213892</v>
      </c>
      <c r="K147" s="29">
        <v>6.8357221609702314</v>
      </c>
      <c r="L147" s="38" t="s">
        <v>4</v>
      </c>
    </row>
    <row r="148" spans="1:12" s="22" customFormat="1" ht="20.100000000000001" customHeight="1" thickBot="1">
      <c r="A148" s="32" t="s">
        <v>3</v>
      </c>
      <c r="B148" s="62">
        <v>2253</v>
      </c>
      <c r="C148" s="154">
        <v>559</v>
      </c>
      <c r="D148" s="154">
        <v>254</v>
      </c>
      <c r="E148" s="154">
        <v>305</v>
      </c>
      <c r="F148" s="34">
        <v>23.228346456692911</v>
      </c>
      <c r="G148" s="34">
        <v>19.685039370078741</v>
      </c>
      <c r="H148" s="34">
        <v>19.291338582677167</v>
      </c>
      <c r="I148" s="34">
        <v>27.165354330708663</v>
      </c>
      <c r="J148" s="34">
        <v>5.9055118110236222</v>
      </c>
      <c r="K148" s="34">
        <v>4.7244094488188972</v>
      </c>
      <c r="L148" s="37" t="s">
        <v>2</v>
      </c>
    </row>
    <row r="149" spans="1:12" s="22" customFormat="1" ht="20.100000000000001" customHeight="1" thickBot="1">
      <c r="A149" s="27" t="s">
        <v>1</v>
      </c>
      <c r="B149" s="39">
        <v>2090</v>
      </c>
      <c r="C149" s="153">
        <v>552</v>
      </c>
      <c r="D149" s="153">
        <v>342</v>
      </c>
      <c r="E149" s="153">
        <v>210</v>
      </c>
      <c r="F149" s="29">
        <v>21.05263157894737</v>
      </c>
      <c r="G149" s="29">
        <v>24.853801169590643</v>
      </c>
      <c r="H149" s="29">
        <v>17.543859649122808</v>
      </c>
      <c r="I149" s="29">
        <v>26.023391812865498</v>
      </c>
      <c r="J149" s="29">
        <v>5.8479532163742691</v>
      </c>
      <c r="K149" s="29">
        <v>4.6783625730994158</v>
      </c>
      <c r="L149" s="38" t="s">
        <v>0</v>
      </c>
    </row>
    <row r="150" spans="1:12" s="26" customFormat="1" ht="20.100000000000001" customHeight="1" thickBot="1">
      <c r="A150" s="40" t="s">
        <v>25</v>
      </c>
      <c r="B150" s="63">
        <v>47328</v>
      </c>
      <c r="C150" s="155">
        <v>13671</v>
      </c>
      <c r="D150" s="155">
        <v>9522</v>
      </c>
      <c r="E150" s="155">
        <v>4149</v>
      </c>
      <c r="F150" s="42">
        <v>23.902541482881745</v>
      </c>
      <c r="G150" s="42">
        <v>19.502205419029615</v>
      </c>
      <c r="H150" s="42">
        <v>18.042428061331652</v>
      </c>
      <c r="I150" s="42">
        <v>23.829027515227892</v>
      </c>
      <c r="J150" s="42">
        <v>10.102919554715397</v>
      </c>
      <c r="K150" s="42">
        <v>4.620877966813695</v>
      </c>
      <c r="L150" s="44" t="s">
        <v>26</v>
      </c>
    </row>
    <row r="151" spans="1:12" s="26" customFormat="1" ht="20.100000000000001" customHeight="1" thickBot="1">
      <c r="A151" s="156" t="s">
        <v>27</v>
      </c>
      <c r="B151" s="182">
        <v>701563</v>
      </c>
      <c r="C151" s="182">
        <v>290919</v>
      </c>
      <c r="D151" s="182">
        <v>288081</v>
      </c>
      <c r="E151" s="171">
        <v>2838</v>
      </c>
      <c r="F151" s="181">
        <v>22.214585481166754</v>
      </c>
      <c r="G151" s="181">
        <v>25.658408572588961</v>
      </c>
      <c r="H151" s="181">
        <v>19.551098475775909</v>
      </c>
      <c r="I151" s="181">
        <v>22.293729888468867</v>
      </c>
      <c r="J151" s="181">
        <v>6.690826538369417</v>
      </c>
      <c r="K151" s="181">
        <v>3.5913510436300902</v>
      </c>
      <c r="L151" s="157" t="s">
        <v>28</v>
      </c>
    </row>
    <row r="152" spans="1:12" s="26" customFormat="1" ht="20.100000000000001" customHeight="1" thickBot="1">
      <c r="A152" s="158"/>
      <c r="L152" s="162"/>
    </row>
    <row r="153" spans="1:12" s="26" customFormat="1" ht="20.100000000000001" customHeight="1" thickBot="1">
      <c r="A153" s="158"/>
      <c r="B153" s="163"/>
      <c r="C153" s="163"/>
      <c r="D153" s="163"/>
      <c r="E153" s="160"/>
      <c r="F153" s="161"/>
      <c r="G153" s="161"/>
      <c r="H153" s="161"/>
      <c r="I153" s="161"/>
      <c r="J153" s="161"/>
      <c r="K153" s="161"/>
      <c r="L153" s="162"/>
    </row>
    <row r="154" spans="1:12" s="26" customFormat="1" ht="20.100000000000001" customHeight="1" thickBot="1">
      <c r="A154" s="158"/>
      <c r="B154" s="163"/>
      <c r="C154" s="163"/>
      <c r="D154" s="163"/>
      <c r="E154" s="160"/>
      <c r="F154" s="161"/>
      <c r="G154" s="161"/>
      <c r="H154" s="161"/>
      <c r="I154" s="161"/>
      <c r="J154" s="161"/>
      <c r="K154" s="161"/>
      <c r="L154" s="162"/>
    </row>
    <row r="155" spans="1:12" s="26" customFormat="1" ht="20.100000000000001" customHeight="1" thickBot="1">
      <c r="A155" s="158"/>
      <c r="B155" s="163"/>
      <c r="C155" s="163"/>
      <c r="D155" s="163"/>
      <c r="E155" s="160"/>
      <c r="F155" s="161"/>
      <c r="G155" s="161"/>
      <c r="H155" s="161"/>
      <c r="I155" s="161"/>
      <c r="J155" s="161"/>
      <c r="K155" s="161"/>
      <c r="L155" s="162"/>
    </row>
    <row r="156" spans="1:12" s="26" customFormat="1" ht="20.100000000000001" customHeight="1" thickBot="1">
      <c r="A156" s="158"/>
      <c r="B156" s="163"/>
      <c r="C156" s="163"/>
      <c r="D156" s="163"/>
      <c r="E156" s="160"/>
      <c r="F156" s="161"/>
      <c r="G156" s="161"/>
      <c r="H156" s="161"/>
      <c r="I156" s="161"/>
      <c r="J156" s="161"/>
      <c r="K156" s="161"/>
      <c r="L156" s="162"/>
    </row>
    <row r="157" spans="1:12" s="26" customFormat="1" ht="20.100000000000001" customHeight="1" thickBot="1">
      <c r="A157" s="158"/>
      <c r="B157" s="163"/>
      <c r="C157" s="163"/>
      <c r="D157" s="163"/>
      <c r="E157" s="160"/>
      <c r="F157" s="161"/>
      <c r="G157" s="161"/>
      <c r="H157" s="161"/>
      <c r="I157" s="161"/>
      <c r="J157" s="161"/>
      <c r="K157" s="161"/>
      <c r="L157" s="162"/>
    </row>
    <row r="158" spans="1:12" s="26" customFormat="1" ht="20.100000000000001" customHeight="1" thickBot="1">
      <c r="A158" s="158"/>
      <c r="B158" s="163"/>
      <c r="C158" s="163"/>
      <c r="D158" s="163"/>
      <c r="E158" s="160"/>
      <c r="F158" s="161"/>
      <c r="G158" s="161"/>
      <c r="H158" s="161"/>
      <c r="I158" s="161"/>
      <c r="J158" s="161"/>
      <c r="K158" s="161"/>
      <c r="L158" s="162"/>
    </row>
    <row r="159" spans="1:12" s="26" customFormat="1" ht="20.100000000000001" customHeight="1" thickBot="1">
      <c r="A159" s="158"/>
      <c r="B159" s="163"/>
      <c r="C159" s="163"/>
      <c r="D159" s="163"/>
      <c r="E159" s="160"/>
      <c r="F159" s="161"/>
      <c r="G159" s="161"/>
      <c r="H159" s="161"/>
      <c r="I159" s="161"/>
      <c r="J159" s="161"/>
      <c r="K159" s="161"/>
      <c r="L159" s="162"/>
    </row>
    <row r="160" spans="1:12" s="26" customFormat="1" ht="20.100000000000001" customHeight="1" thickBot="1">
      <c r="A160" s="158"/>
      <c r="B160" s="163"/>
      <c r="C160" s="163"/>
      <c r="D160" s="163"/>
      <c r="E160" s="160"/>
      <c r="F160" s="161"/>
      <c r="G160" s="161"/>
      <c r="H160" s="161"/>
      <c r="I160" s="161"/>
      <c r="J160" s="161"/>
      <c r="K160" s="161"/>
      <c r="L160" s="162"/>
    </row>
    <row r="161" spans="1:12" s="26" customFormat="1" ht="20.100000000000001" customHeight="1" thickBot="1">
      <c r="A161" s="158"/>
      <c r="B161" s="163"/>
      <c r="C161" s="163"/>
      <c r="D161" s="163"/>
      <c r="E161" s="160"/>
      <c r="F161" s="161"/>
      <c r="G161" s="161"/>
      <c r="H161" s="161"/>
      <c r="I161" s="161"/>
      <c r="J161" s="161"/>
      <c r="K161" s="161"/>
      <c r="L161" s="162"/>
    </row>
    <row r="162" spans="1:12" s="26" customFormat="1" ht="20.100000000000001" customHeight="1" thickBot="1">
      <c r="A162" s="158"/>
      <c r="B162" s="163"/>
      <c r="C162" s="163"/>
      <c r="D162" s="163"/>
      <c r="E162" s="160"/>
      <c r="F162" s="161"/>
      <c r="G162" s="161"/>
      <c r="H162" s="161"/>
      <c r="I162" s="161"/>
      <c r="J162" s="161"/>
      <c r="K162" s="161"/>
      <c r="L162" s="162"/>
    </row>
    <row r="163" spans="1:12" s="26" customFormat="1" ht="20.100000000000001" customHeight="1" thickBot="1">
      <c r="A163" s="158"/>
      <c r="B163" s="163"/>
      <c r="C163" s="163"/>
      <c r="D163" s="163"/>
      <c r="E163" s="160"/>
      <c r="F163" s="161"/>
      <c r="G163" s="161"/>
      <c r="H163" s="161"/>
      <c r="I163" s="161"/>
      <c r="J163" s="161"/>
      <c r="K163" s="161"/>
      <c r="L163" s="162"/>
    </row>
    <row r="164" spans="1:12" s="26" customFormat="1" ht="20.100000000000001" customHeight="1" thickBot="1">
      <c r="A164" s="158"/>
      <c r="B164" s="163"/>
      <c r="C164" s="163"/>
      <c r="D164" s="163"/>
      <c r="E164" s="160"/>
      <c r="F164" s="161"/>
      <c r="G164" s="161"/>
      <c r="H164" s="161"/>
      <c r="I164" s="161"/>
      <c r="J164" s="161"/>
      <c r="K164" s="161"/>
      <c r="L164" s="162"/>
    </row>
    <row r="165" spans="1:12" s="26" customFormat="1" ht="20.100000000000001" customHeight="1" thickBot="1">
      <c r="A165" s="158"/>
      <c r="B165" s="163"/>
      <c r="C165" s="163"/>
      <c r="D165" s="163"/>
      <c r="E165" s="160"/>
      <c r="F165" s="161"/>
      <c r="G165" s="161"/>
      <c r="H165" s="161"/>
      <c r="I165" s="161"/>
      <c r="J165" s="161"/>
      <c r="K165" s="161"/>
      <c r="L165" s="162"/>
    </row>
    <row r="166" spans="1:12" s="26" customFormat="1" ht="20.100000000000001" customHeight="1" thickBot="1">
      <c r="A166" s="158"/>
      <c r="B166" s="163"/>
      <c r="C166" s="163"/>
      <c r="D166" s="163"/>
      <c r="E166" s="160"/>
      <c r="F166" s="161"/>
      <c r="G166" s="161"/>
      <c r="H166" s="161"/>
      <c r="I166" s="161"/>
      <c r="J166" s="161"/>
      <c r="K166" s="161"/>
      <c r="L166" s="162"/>
    </row>
    <row r="167" spans="1:12" s="26" customFormat="1" ht="20.100000000000001" customHeight="1" thickBot="1">
      <c r="A167" s="158"/>
      <c r="B167" s="163"/>
      <c r="C167" s="163"/>
      <c r="D167" s="163"/>
      <c r="E167" s="160"/>
      <c r="F167" s="161"/>
      <c r="G167" s="161"/>
      <c r="H167" s="161"/>
      <c r="I167" s="161"/>
      <c r="J167" s="161"/>
      <c r="K167" s="161"/>
      <c r="L167" s="162"/>
    </row>
    <row r="168" spans="1:12" ht="80.099999999999994" customHeight="1" thickBot="1">
      <c r="A168" s="528" t="s">
        <v>126</v>
      </c>
      <c r="B168" s="529"/>
      <c r="C168" s="529"/>
      <c r="D168" s="529"/>
      <c r="E168" s="529"/>
      <c r="F168" s="529"/>
      <c r="G168" s="529"/>
      <c r="H168" s="529"/>
      <c r="I168" s="529"/>
      <c r="J168" s="529"/>
      <c r="K168" s="529"/>
      <c r="L168" s="530"/>
    </row>
    <row r="169" spans="1:12" ht="30" customHeight="1" thickBot="1">
      <c r="A169" s="521" t="s">
        <v>128</v>
      </c>
      <c r="B169" s="522"/>
      <c r="C169" s="522"/>
      <c r="D169" s="522"/>
      <c r="E169" s="522"/>
      <c r="F169" s="522"/>
      <c r="G169" s="522"/>
      <c r="H169" s="522"/>
      <c r="I169" s="522"/>
      <c r="J169" s="522"/>
      <c r="K169" s="522"/>
      <c r="L169" s="523"/>
    </row>
    <row r="170" spans="1:12" ht="69.95" customHeight="1" thickBot="1">
      <c r="A170" s="512" t="s">
        <v>23</v>
      </c>
      <c r="B170" s="514" t="s">
        <v>140</v>
      </c>
      <c r="C170" s="516" t="s">
        <v>58</v>
      </c>
      <c r="D170" s="517"/>
      <c r="E170" s="518"/>
      <c r="F170" s="516" t="s">
        <v>59</v>
      </c>
      <c r="G170" s="517"/>
      <c r="H170" s="517"/>
      <c r="I170" s="517"/>
      <c r="J170" s="517"/>
      <c r="K170" s="518"/>
      <c r="L170" s="519" t="s">
        <v>83</v>
      </c>
    </row>
    <row r="171" spans="1:12" ht="90" customHeight="1" thickBot="1">
      <c r="A171" s="513"/>
      <c r="B171" s="515"/>
      <c r="C171" s="152" t="s">
        <v>60</v>
      </c>
      <c r="D171" s="152" t="s">
        <v>61</v>
      </c>
      <c r="E171" s="152" t="s">
        <v>62</v>
      </c>
      <c r="F171" s="152" t="s">
        <v>63</v>
      </c>
      <c r="G171" s="152" t="s">
        <v>64</v>
      </c>
      <c r="H171" s="152" t="s">
        <v>65</v>
      </c>
      <c r="I171" s="152" t="s">
        <v>66</v>
      </c>
      <c r="J171" s="152" t="s">
        <v>67</v>
      </c>
      <c r="K171" s="152" t="s">
        <v>68</v>
      </c>
      <c r="L171" s="520"/>
    </row>
    <row r="172" spans="1:12" s="13" customFormat="1" ht="20.100000000000001" customHeight="1" thickBot="1">
      <c r="A172" s="27" t="s">
        <v>18</v>
      </c>
      <c r="B172" s="28">
        <v>14712</v>
      </c>
      <c r="C172" s="153">
        <v>5826</v>
      </c>
      <c r="D172" s="153">
        <v>3865</v>
      </c>
      <c r="E172" s="153">
        <v>1961</v>
      </c>
      <c r="F172" s="29">
        <v>14.049159120310479</v>
      </c>
      <c r="G172" s="29">
        <v>10.970245795601553</v>
      </c>
      <c r="H172" s="29">
        <v>29.133247089262614</v>
      </c>
      <c r="I172" s="29">
        <v>30.090556274256141</v>
      </c>
      <c r="J172" s="29">
        <v>11.565329883570506</v>
      </c>
      <c r="K172" s="29">
        <v>4.1914618369987062</v>
      </c>
      <c r="L172" s="31" t="s">
        <v>17</v>
      </c>
    </row>
    <row r="173" spans="1:12" s="13" customFormat="1" ht="20.100000000000001" customHeight="1" thickBot="1">
      <c r="A173" s="32" t="s">
        <v>16</v>
      </c>
      <c r="B173" s="33">
        <v>1903</v>
      </c>
      <c r="C173" s="154">
        <v>481</v>
      </c>
      <c r="D173" s="154">
        <v>363</v>
      </c>
      <c r="E173" s="154">
        <v>118</v>
      </c>
      <c r="F173" s="34">
        <v>14.049586776859503</v>
      </c>
      <c r="G173" s="34">
        <v>12.396694214876034</v>
      </c>
      <c r="H173" s="34">
        <v>33.608815426997246</v>
      </c>
      <c r="I173" s="34">
        <v>30.578512396694212</v>
      </c>
      <c r="J173" s="34">
        <v>3.3057851239669418</v>
      </c>
      <c r="K173" s="34">
        <v>6.0606060606060606</v>
      </c>
      <c r="L173" s="36" t="s">
        <v>15</v>
      </c>
    </row>
    <row r="174" spans="1:12" s="13" customFormat="1" ht="20.100000000000001" customHeight="1" thickBot="1">
      <c r="A174" s="27" t="s">
        <v>75</v>
      </c>
      <c r="B174" s="28">
        <v>2613</v>
      </c>
      <c r="C174" s="153">
        <v>1126</v>
      </c>
      <c r="D174" s="153">
        <v>428</v>
      </c>
      <c r="E174" s="153">
        <v>698</v>
      </c>
      <c r="F174" s="29">
        <v>12.149532710280374</v>
      </c>
      <c r="G174" s="29">
        <v>8.878504672897197</v>
      </c>
      <c r="H174" s="29">
        <v>34.112149532710283</v>
      </c>
      <c r="I174" s="29">
        <v>39.252336448598129</v>
      </c>
      <c r="J174" s="29">
        <v>3.5046728971962615</v>
      </c>
      <c r="K174" s="29">
        <v>2.1028037383177569</v>
      </c>
      <c r="L174" s="31" t="s">
        <v>73</v>
      </c>
    </row>
    <row r="175" spans="1:12" s="13" customFormat="1" ht="20.100000000000001" customHeight="1" thickBot="1">
      <c r="A175" s="32" t="s">
        <v>72</v>
      </c>
      <c r="B175" s="33">
        <v>1825</v>
      </c>
      <c r="C175" s="154">
        <v>1065</v>
      </c>
      <c r="D175" s="154">
        <v>340</v>
      </c>
      <c r="E175" s="154">
        <v>725</v>
      </c>
      <c r="F175" s="34">
        <v>7.0588235294117654</v>
      </c>
      <c r="G175" s="34">
        <v>8.8235294117647065</v>
      </c>
      <c r="H175" s="34">
        <v>48.235294117647058</v>
      </c>
      <c r="I175" s="34">
        <v>27.352941176470587</v>
      </c>
      <c r="J175" s="34">
        <v>7.3529411764705888</v>
      </c>
      <c r="K175" s="34">
        <v>1.1764705882352942</v>
      </c>
      <c r="L175" s="36" t="s">
        <v>76</v>
      </c>
    </row>
    <row r="176" spans="1:12" s="13" customFormat="1" ht="20.100000000000001" customHeight="1" thickBot="1">
      <c r="A176" s="27" t="s">
        <v>14</v>
      </c>
      <c r="B176" s="28">
        <v>1015</v>
      </c>
      <c r="C176" s="153">
        <v>269</v>
      </c>
      <c r="D176" s="153">
        <v>216</v>
      </c>
      <c r="E176" s="153">
        <v>53</v>
      </c>
      <c r="F176" s="29">
        <v>7.8703703703703694</v>
      </c>
      <c r="G176" s="29">
        <v>13.425925925925926</v>
      </c>
      <c r="H176" s="29">
        <v>41.203703703703702</v>
      </c>
      <c r="I176" s="29">
        <v>27.777777777777779</v>
      </c>
      <c r="J176" s="29">
        <v>6.9444444444444446</v>
      </c>
      <c r="K176" s="29">
        <v>2.7777777777777777</v>
      </c>
      <c r="L176" s="31" t="s">
        <v>13</v>
      </c>
    </row>
    <row r="177" spans="1:12" s="13" customFormat="1" ht="20.100000000000001" customHeight="1" thickBot="1">
      <c r="A177" s="32" t="s">
        <v>12</v>
      </c>
      <c r="B177" s="33">
        <v>5134</v>
      </c>
      <c r="C177" s="154">
        <v>1295</v>
      </c>
      <c r="D177" s="154">
        <v>876</v>
      </c>
      <c r="E177" s="154">
        <v>419</v>
      </c>
      <c r="F177" s="34">
        <v>11.301369863013699</v>
      </c>
      <c r="G177" s="34">
        <v>9.2465753424657535</v>
      </c>
      <c r="H177" s="34">
        <v>41.666666666666664</v>
      </c>
      <c r="I177" s="34">
        <v>28.767123287671232</v>
      </c>
      <c r="J177" s="34">
        <v>6.2785388127853894</v>
      </c>
      <c r="K177" s="34">
        <v>2.7397260273972606</v>
      </c>
      <c r="L177" s="37" t="s">
        <v>11</v>
      </c>
    </row>
    <row r="178" spans="1:12" s="13" customFormat="1" ht="20.100000000000001" customHeight="1" thickBot="1">
      <c r="A178" s="27" t="s">
        <v>24</v>
      </c>
      <c r="B178" s="28">
        <v>1737</v>
      </c>
      <c r="C178" s="153">
        <v>528</v>
      </c>
      <c r="D178" s="153">
        <v>329</v>
      </c>
      <c r="E178" s="153">
        <v>199</v>
      </c>
      <c r="F178" s="29">
        <v>6.3829787234042561</v>
      </c>
      <c r="G178" s="29">
        <v>15.19756838905775</v>
      </c>
      <c r="H178" s="29">
        <v>36.474164133738604</v>
      </c>
      <c r="I178" s="29">
        <v>30.3951367781155</v>
      </c>
      <c r="J178" s="29">
        <v>4.86322188449848</v>
      </c>
      <c r="K178" s="29">
        <v>6.6869300911854097</v>
      </c>
      <c r="L178" s="38" t="s">
        <v>77</v>
      </c>
    </row>
    <row r="179" spans="1:12" s="13" customFormat="1" ht="20.100000000000001" customHeight="1" thickBot="1">
      <c r="A179" s="32" t="s">
        <v>74</v>
      </c>
      <c r="B179" s="62">
        <v>7258</v>
      </c>
      <c r="C179" s="154">
        <v>1354</v>
      </c>
      <c r="D179" s="154">
        <v>1035</v>
      </c>
      <c r="E179" s="154">
        <v>319</v>
      </c>
      <c r="F179" s="34">
        <v>8.7922705314009661</v>
      </c>
      <c r="G179" s="34">
        <v>8.4057971014492754</v>
      </c>
      <c r="H179" s="34">
        <v>45.893719806763286</v>
      </c>
      <c r="I179" s="34">
        <v>27.439613526570049</v>
      </c>
      <c r="J179" s="34">
        <v>6.5700483091787447</v>
      </c>
      <c r="K179" s="34">
        <v>2.8985507246376812</v>
      </c>
      <c r="L179" s="37" t="s">
        <v>10</v>
      </c>
    </row>
    <row r="180" spans="1:12" s="13" customFormat="1" ht="20.100000000000001" customHeight="1" thickBot="1">
      <c r="A180" s="27" t="s">
        <v>9</v>
      </c>
      <c r="B180" s="39">
        <v>1174</v>
      </c>
      <c r="C180" s="153">
        <v>331</v>
      </c>
      <c r="D180" s="153">
        <v>1058</v>
      </c>
      <c r="E180" s="153">
        <v>-727</v>
      </c>
      <c r="F180" s="29">
        <v>2.3629489603024574</v>
      </c>
      <c r="G180" s="29">
        <v>2.0793950850661624</v>
      </c>
      <c r="H180" s="29">
        <v>8.3175803402646498</v>
      </c>
      <c r="I180" s="29">
        <v>84.593572778827976</v>
      </c>
      <c r="J180" s="29">
        <v>1.6068052930056711</v>
      </c>
      <c r="K180" s="29">
        <v>1.0396975425330812</v>
      </c>
      <c r="L180" s="38" t="s">
        <v>8</v>
      </c>
    </row>
    <row r="181" spans="1:12" s="13" customFormat="1" ht="20.100000000000001" customHeight="1" thickBot="1">
      <c r="A181" s="32" t="s">
        <v>7</v>
      </c>
      <c r="B181" s="62">
        <v>2404</v>
      </c>
      <c r="C181" s="154">
        <v>636</v>
      </c>
      <c r="D181" s="154">
        <v>523</v>
      </c>
      <c r="E181" s="154">
        <v>113</v>
      </c>
      <c r="F181" s="34">
        <v>7.6481835564053542</v>
      </c>
      <c r="G181" s="34">
        <v>10.707456978967494</v>
      </c>
      <c r="H181" s="34">
        <v>36.902485659655831</v>
      </c>
      <c r="I181" s="34">
        <v>30.783938814531549</v>
      </c>
      <c r="J181" s="34">
        <v>9.3690248565965586</v>
      </c>
      <c r="K181" s="34">
        <v>4.5889101338432123</v>
      </c>
      <c r="L181" s="37" t="s">
        <v>6</v>
      </c>
    </row>
    <row r="182" spans="1:12" s="13" customFormat="1" ht="20.100000000000001" customHeight="1" thickBot="1">
      <c r="A182" s="27" t="s">
        <v>5</v>
      </c>
      <c r="B182" s="39">
        <v>3874</v>
      </c>
      <c r="C182" s="153">
        <v>1187</v>
      </c>
      <c r="D182" s="153">
        <v>1101</v>
      </c>
      <c r="E182" s="153">
        <v>86</v>
      </c>
      <c r="F182" s="29">
        <v>12.352406902815622</v>
      </c>
      <c r="G182" s="29">
        <v>15.349682107175294</v>
      </c>
      <c r="H182" s="29">
        <v>32.697547683923709</v>
      </c>
      <c r="I182" s="29">
        <v>26.975476839237057</v>
      </c>
      <c r="J182" s="29">
        <v>8.0835603996366938</v>
      </c>
      <c r="K182" s="29">
        <v>4.5413260672116262</v>
      </c>
      <c r="L182" s="38" t="s">
        <v>4</v>
      </c>
    </row>
    <row r="183" spans="1:12" s="13" customFormat="1" ht="20.100000000000001" customHeight="1" thickBot="1">
      <c r="A183" s="32" t="s">
        <v>3</v>
      </c>
      <c r="B183" s="62">
        <v>2365</v>
      </c>
      <c r="C183" s="154">
        <v>761</v>
      </c>
      <c r="D183" s="154">
        <v>340</v>
      </c>
      <c r="E183" s="154">
        <v>421</v>
      </c>
      <c r="F183" s="34">
        <v>13.823529411764707</v>
      </c>
      <c r="G183" s="34">
        <v>13.823529411764707</v>
      </c>
      <c r="H183" s="34">
        <v>38.235294117647058</v>
      </c>
      <c r="I183" s="34">
        <v>23.823529411764707</v>
      </c>
      <c r="J183" s="34">
        <v>5</v>
      </c>
      <c r="K183" s="34">
        <v>5.2941176470588243</v>
      </c>
      <c r="L183" s="37" t="s">
        <v>2</v>
      </c>
    </row>
    <row r="184" spans="1:12" s="13" customFormat="1" ht="20.100000000000001" customHeight="1" thickBot="1">
      <c r="A184" s="27" t="s">
        <v>1</v>
      </c>
      <c r="B184" s="39">
        <v>2049</v>
      </c>
      <c r="C184" s="153">
        <v>662</v>
      </c>
      <c r="D184" s="153">
        <v>428</v>
      </c>
      <c r="E184" s="153">
        <v>234</v>
      </c>
      <c r="F184" s="29">
        <v>9.8130841121495322</v>
      </c>
      <c r="G184" s="29">
        <v>16.121495327102803</v>
      </c>
      <c r="H184" s="29">
        <v>33.878504672897193</v>
      </c>
      <c r="I184" s="29">
        <v>32.710280373831779</v>
      </c>
      <c r="J184" s="29">
        <v>3.9719626168224296</v>
      </c>
      <c r="K184" s="29">
        <v>3.5046728971962611</v>
      </c>
      <c r="L184" s="38" t="s">
        <v>0</v>
      </c>
    </row>
    <row r="185" spans="1:12" s="13" customFormat="1" ht="20.100000000000001" customHeight="1" thickBot="1">
      <c r="A185" s="40" t="s">
        <v>25</v>
      </c>
      <c r="B185" s="63">
        <v>48063</v>
      </c>
      <c r="C185" s="155">
        <v>15521</v>
      </c>
      <c r="D185" s="155">
        <v>10902</v>
      </c>
      <c r="E185" s="155">
        <v>4619</v>
      </c>
      <c r="F185" s="42">
        <v>10.897083104017611</v>
      </c>
      <c r="G185" s="42">
        <v>10.521005320124747</v>
      </c>
      <c r="H185" s="42">
        <v>32.315171528159972</v>
      </c>
      <c r="I185" s="42">
        <v>34.901852871032837</v>
      </c>
      <c r="J185" s="42">
        <v>7.7233535131168596</v>
      </c>
      <c r="K185" s="42">
        <v>3.6415336635479729</v>
      </c>
      <c r="L185" s="44" t="s">
        <v>26</v>
      </c>
    </row>
    <row r="186" spans="1:12" s="13" customFormat="1" ht="20.100000000000001" customHeight="1" thickBot="1">
      <c r="A186" s="156" t="s">
        <v>27</v>
      </c>
      <c r="B186" s="171">
        <v>687839</v>
      </c>
      <c r="C186" s="171">
        <v>305605</v>
      </c>
      <c r="D186" s="171">
        <v>303898</v>
      </c>
      <c r="E186" s="183">
        <v>1707</v>
      </c>
      <c r="F186" s="184">
        <v>9.9174723097881525</v>
      </c>
      <c r="G186" s="184">
        <v>16.079737280271669</v>
      </c>
      <c r="H186" s="184">
        <v>29.117335421753353</v>
      </c>
      <c r="I186" s="184">
        <v>36.324687888699501</v>
      </c>
      <c r="J186" s="184">
        <v>5.3843723881039036</v>
      </c>
      <c r="K186" s="184">
        <v>3.1763947113834248</v>
      </c>
      <c r="L186" s="157" t="s">
        <v>28</v>
      </c>
    </row>
    <row r="187" spans="1:12" s="13" customFormat="1" ht="20.100000000000001" customHeight="1" thickBot="1">
      <c r="A187" s="145"/>
      <c r="B187" s="164"/>
      <c r="C187" s="165"/>
      <c r="D187" s="165"/>
      <c r="E187" s="165"/>
      <c r="F187" s="166"/>
      <c r="G187" s="166"/>
      <c r="H187" s="166"/>
      <c r="I187" s="166"/>
      <c r="J187" s="166"/>
      <c r="K187" s="166"/>
      <c r="L187" s="148"/>
    </row>
    <row r="188" spans="1:12" s="13" customFormat="1" ht="20.100000000000001" customHeight="1" thickBot="1">
      <c r="A188" s="145"/>
      <c r="B188" s="164"/>
      <c r="C188" s="165"/>
      <c r="D188" s="165"/>
      <c r="E188" s="165"/>
      <c r="F188" s="166"/>
      <c r="G188" s="166"/>
      <c r="H188" s="166"/>
      <c r="I188" s="166"/>
      <c r="J188" s="166"/>
      <c r="K188" s="166"/>
      <c r="L188" s="148"/>
    </row>
    <row r="189" spans="1:12" s="13" customFormat="1" ht="20.100000000000001" customHeight="1" thickBot="1">
      <c r="A189" s="145"/>
      <c r="B189" s="164"/>
      <c r="C189" s="165"/>
      <c r="D189" s="165"/>
      <c r="E189" s="165"/>
      <c r="F189" s="166"/>
      <c r="G189" s="166"/>
      <c r="H189" s="166"/>
      <c r="I189" s="166"/>
      <c r="J189" s="166"/>
      <c r="K189" s="166"/>
      <c r="L189" s="148"/>
    </row>
    <row r="190" spans="1:12" s="13" customFormat="1" ht="20.100000000000001" customHeight="1" thickBot="1">
      <c r="A190" s="145"/>
      <c r="B190" s="164"/>
      <c r="C190" s="165"/>
      <c r="D190" s="165"/>
      <c r="E190" s="165"/>
      <c r="F190" s="166"/>
      <c r="G190" s="166"/>
      <c r="H190" s="166"/>
      <c r="I190" s="166"/>
      <c r="J190" s="166"/>
      <c r="K190" s="166"/>
      <c r="L190" s="148"/>
    </row>
    <row r="191" spans="1:12" s="13" customFormat="1" ht="20.100000000000001" customHeight="1" thickBot="1">
      <c r="A191" s="145"/>
      <c r="B191" s="164"/>
      <c r="C191" s="165"/>
      <c r="D191" s="165"/>
      <c r="E191" s="165"/>
      <c r="F191" s="166"/>
      <c r="G191" s="166"/>
      <c r="H191" s="166"/>
      <c r="I191" s="166"/>
      <c r="J191" s="166"/>
      <c r="K191" s="166"/>
      <c r="L191" s="148"/>
    </row>
    <row r="192" spans="1:12" s="13" customFormat="1" ht="20.100000000000001" customHeight="1" thickBot="1">
      <c r="A192" s="145"/>
      <c r="B192" s="164"/>
      <c r="C192" s="165"/>
      <c r="D192" s="165"/>
      <c r="E192" s="165"/>
      <c r="F192" s="166"/>
      <c r="G192" s="166"/>
      <c r="H192" s="166"/>
      <c r="I192" s="166"/>
      <c r="J192" s="166"/>
      <c r="K192" s="166"/>
      <c r="L192" s="148"/>
    </row>
    <row r="193" spans="1:12" s="13" customFormat="1" ht="20.100000000000001" customHeight="1" thickBot="1">
      <c r="A193" s="145"/>
      <c r="B193" s="164"/>
      <c r="C193" s="165"/>
      <c r="D193" s="165"/>
      <c r="E193" s="165"/>
      <c r="F193" s="166"/>
      <c r="G193" s="166"/>
      <c r="H193" s="166"/>
      <c r="I193" s="166"/>
      <c r="J193" s="166"/>
      <c r="K193" s="166"/>
      <c r="L193" s="148"/>
    </row>
    <row r="194" spans="1:12" s="13" customFormat="1" ht="20.100000000000001" customHeight="1" thickBot="1">
      <c r="A194" s="145"/>
      <c r="B194" s="164"/>
      <c r="C194" s="165"/>
      <c r="D194" s="165"/>
      <c r="E194" s="165"/>
      <c r="F194" s="166"/>
      <c r="G194" s="166"/>
      <c r="H194" s="166"/>
      <c r="I194" s="166"/>
      <c r="J194" s="166"/>
      <c r="K194" s="166"/>
      <c r="L194" s="148"/>
    </row>
    <row r="195" spans="1:12" s="13" customFormat="1" ht="20.100000000000001" customHeight="1" thickBot="1">
      <c r="A195" s="145"/>
      <c r="B195" s="164"/>
      <c r="C195" s="165"/>
      <c r="D195" s="165"/>
      <c r="E195" s="165"/>
      <c r="F195" s="166"/>
      <c r="G195" s="166"/>
      <c r="H195" s="166"/>
      <c r="I195" s="166"/>
      <c r="J195" s="166"/>
      <c r="K195" s="166"/>
      <c r="L195" s="148"/>
    </row>
    <row r="196" spans="1:12" s="13" customFormat="1" ht="20.100000000000001" customHeight="1" thickBot="1">
      <c r="A196" s="145"/>
      <c r="B196" s="164"/>
      <c r="C196" s="165"/>
      <c r="D196" s="165"/>
      <c r="E196" s="165"/>
      <c r="F196" s="166"/>
      <c r="G196" s="166"/>
      <c r="H196" s="166"/>
      <c r="I196" s="166"/>
      <c r="J196" s="166"/>
      <c r="K196" s="166"/>
      <c r="L196" s="148"/>
    </row>
    <row r="197" spans="1:12" s="13" customFormat="1" ht="20.100000000000001" customHeight="1" thickBot="1">
      <c r="A197" s="145"/>
      <c r="B197" s="164"/>
      <c r="C197" s="165"/>
      <c r="D197" s="165"/>
      <c r="E197" s="165"/>
      <c r="F197" s="166"/>
      <c r="G197" s="166"/>
      <c r="H197" s="166"/>
      <c r="I197" s="166"/>
      <c r="J197" s="166"/>
      <c r="K197" s="166"/>
      <c r="L197" s="148"/>
    </row>
    <row r="198" spans="1:12" s="13" customFormat="1" ht="20.100000000000001" customHeight="1" thickBot="1">
      <c r="A198" s="145"/>
      <c r="B198" s="164"/>
      <c r="C198" s="165"/>
      <c r="D198" s="165"/>
      <c r="E198" s="165"/>
      <c r="F198" s="166"/>
      <c r="G198" s="166"/>
      <c r="H198" s="166"/>
      <c r="I198" s="166"/>
      <c r="J198" s="166"/>
      <c r="K198" s="166"/>
      <c r="L198" s="148"/>
    </row>
    <row r="199" spans="1:12" s="13" customFormat="1" ht="20.100000000000001" customHeight="1" thickBot="1">
      <c r="A199" s="145"/>
      <c r="B199" s="164"/>
      <c r="C199" s="165"/>
      <c r="D199" s="165"/>
      <c r="E199" s="165"/>
      <c r="F199" s="166"/>
      <c r="G199" s="166"/>
      <c r="H199" s="166"/>
      <c r="I199" s="166"/>
      <c r="J199" s="166"/>
      <c r="K199" s="166"/>
      <c r="L199" s="148"/>
    </row>
    <row r="200" spans="1:12" s="13" customFormat="1" ht="20.100000000000001" customHeight="1" thickBot="1">
      <c r="A200" s="145"/>
      <c r="B200" s="164"/>
      <c r="C200" s="165"/>
      <c r="D200" s="165"/>
      <c r="E200" s="165"/>
      <c r="F200" s="166"/>
      <c r="G200" s="166"/>
      <c r="H200" s="166"/>
      <c r="I200" s="166"/>
      <c r="J200" s="166"/>
      <c r="K200" s="166"/>
      <c r="L200" s="148"/>
    </row>
  </sheetData>
  <mergeCells count="22">
    <mergeCell ref="A22:L22"/>
    <mergeCell ref="A98:L98"/>
    <mergeCell ref="A99:L99"/>
    <mergeCell ref="A133:L133"/>
    <mergeCell ref="A134:L134"/>
    <mergeCell ref="A169:L169"/>
    <mergeCell ref="A100:A101"/>
    <mergeCell ref="B100:B101"/>
    <mergeCell ref="C100:E100"/>
    <mergeCell ref="F100:K100"/>
    <mergeCell ref="L100:L101"/>
    <mergeCell ref="A135:A136"/>
    <mergeCell ref="B135:B136"/>
    <mergeCell ref="C135:E135"/>
    <mergeCell ref="F135:K135"/>
    <mergeCell ref="A168:L168"/>
    <mergeCell ref="L135:L136"/>
    <mergeCell ref="A170:A171"/>
    <mergeCell ref="B170:B171"/>
    <mergeCell ref="C170:E170"/>
    <mergeCell ref="F170:K170"/>
    <mergeCell ref="L170:L171"/>
  </mergeCells>
  <printOptions horizontalCentered="1" verticalCentered="1"/>
  <pageMargins left="0.19685039370078741" right="0.19685039370078741" top="0.39370078740157483" bottom="0.39370078740157483" header="0.19685039370078741" footer="0.19685039370078741"/>
  <pageSetup paperSize="9" scale="60" firstPageNumber="59" orientation="landscape" useFirstPageNumber="1" r:id="rId1"/>
  <headerFooter>
    <oddHeader>&amp;L&amp;"Times New Roman,Gras"&amp;20&amp;K05-022Gouvernorat Monastir&amp;R&amp;"Times New Roman,Gras"&amp;20&amp;K05-022 ولاية المنستير</oddHeader>
    <oddFooter>&amp;L&amp;"Times New Roman,Gras"&amp;18&amp;K05-022Statistique Tunisie /RGPH 2014&amp;C&amp;"Times New Roman,Gras"&amp;18&amp;K05-022&amp;P&amp;R&amp;"Times New Roman,Gras"&amp;18&amp;K05-022 إحصائيات تونس /تعداد 2014</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09"/>
  <sheetViews>
    <sheetView rightToLeft="1" view="pageBreakPreview" zoomScale="70" zoomScaleSheetLayoutView="70" workbookViewId="0">
      <selection activeCell="O71" sqref="O71"/>
    </sheetView>
  </sheetViews>
  <sheetFormatPr baseColWidth="10" defaultRowHeight="18.75"/>
  <cols>
    <col min="1" max="1" width="22.5703125" style="12" customWidth="1"/>
    <col min="2" max="2" width="17.28515625" style="7" customWidth="1"/>
    <col min="3" max="3" width="14.85546875" style="7" customWidth="1"/>
    <col min="4" max="4" width="15.85546875" style="7" customWidth="1"/>
    <col min="5" max="5" width="12.7109375" style="7" customWidth="1"/>
    <col min="6" max="6" width="30.7109375" style="7" customWidth="1"/>
    <col min="7" max="7" width="13.7109375" style="7" customWidth="1"/>
    <col min="8" max="8" width="24" style="7" customWidth="1"/>
    <col min="9" max="9" width="12.5703125" style="7" customWidth="1"/>
    <col min="10" max="10" width="14.42578125" style="7" customWidth="1"/>
    <col min="11" max="11" width="35.28515625" style="11" customWidth="1"/>
    <col min="12" max="16384" width="11.42578125" style="1"/>
  </cols>
  <sheetData>
    <row r="1" spans="1:11" s="13" customFormat="1" ht="20.100000000000001" customHeight="1" thickBot="1">
      <c r="A1" s="533"/>
      <c r="B1" s="534"/>
      <c r="C1" s="534"/>
      <c r="D1" s="534"/>
      <c r="E1" s="534"/>
      <c r="F1" s="534"/>
      <c r="G1" s="534"/>
      <c r="H1" s="534"/>
      <c r="I1" s="534"/>
      <c r="J1" s="534"/>
      <c r="K1" s="535"/>
    </row>
    <row r="2" spans="1:11" s="13" customFormat="1" ht="20.100000000000001" customHeight="1" thickBot="1">
      <c r="A2" s="168"/>
      <c r="B2" s="169"/>
      <c r="C2" s="169"/>
      <c r="D2" s="169"/>
      <c r="E2" s="169"/>
      <c r="F2" s="169"/>
      <c r="G2" s="169"/>
      <c r="H2" s="169"/>
      <c r="I2" s="169"/>
      <c r="J2" s="169"/>
      <c r="K2" s="169"/>
    </row>
    <row r="3" spans="1:11" s="13" customFormat="1" ht="80.099999999999994" customHeight="1" thickBot="1">
      <c r="A3" s="533" t="s">
        <v>141</v>
      </c>
      <c r="B3" s="534"/>
      <c r="C3" s="534"/>
      <c r="D3" s="534"/>
      <c r="E3" s="534"/>
      <c r="F3" s="534"/>
      <c r="G3" s="534"/>
      <c r="H3" s="534"/>
      <c r="I3" s="534"/>
      <c r="J3" s="534"/>
      <c r="K3" s="535"/>
    </row>
    <row r="4" spans="1:11" ht="30" customHeight="1" thickBot="1">
      <c r="A4" s="521" t="s">
        <v>142</v>
      </c>
      <c r="B4" s="522"/>
      <c r="C4" s="522"/>
      <c r="D4" s="522"/>
      <c r="E4" s="522"/>
      <c r="F4" s="522"/>
      <c r="G4" s="522"/>
      <c r="H4" s="522"/>
      <c r="I4" s="522"/>
      <c r="J4" s="522"/>
      <c r="K4" s="522"/>
    </row>
    <row r="5" spans="1:11" ht="50.1" customHeight="1" thickBot="1">
      <c r="A5" s="524" t="s">
        <v>23</v>
      </c>
      <c r="B5" s="538" t="s">
        <v>69</v>
      </c>
      <c r="C5" s="517"/>
      <c r="D5" s="518"/>
      <c r="E5" s="516" t="s">
        <v>143</v>
      </c>
      <c r="F5" s="517"/>
      <c r="G5" s="517"/>
      <c r="H5" s="517"/>
      <c r="I5" s="517"/>
      <c r="J5" s="518"/>
      <c r="K5" s="526" t="s">
        <v>83</v>
      </c>
    </row>
    <row r="6" spans="1:11" ht="90" customHeight="1" thickBot="1">
      <c r="A6" s="525"/>
      <c r="B6" s="152" t="s">
        <v>70</v>
      </c>
      <c r="C6" s="152" t="s">
        <v>71</v>
      </c>
      <c r="D6" s="152" t="s">
        <v>62</v>
      </c>
      <c r="E6" s="152" t="s">
        <v>63</v>
      </c>
      <c r="F6" s="152" t="s">
        <v>64</v>
      </c>
      <c r="G6" s="152" t="s">
        <v>65</v>
      </c>
      <c r="H6" s="167" t="s">
        <v>66</v>
      </c>
      <c r="I6" s="152" t="s">
        <v>67</v>
      </c>
      <c r="J6" s="152" t="s">
        <v>68</v>
      </c>
      <c r="K6" s="527"/>
    </row>
    <row r="7" spans="1:11" s="13" customFormat="1" ht="20.100000000000001" customHeight="1" thickBot="1">
      <c r="A7" s="27" t="s">
        <v>18</v>
      </c>
      <c r="B7" s="153">
        <v>853</v>
      </c>
      <c r="C7" s="153">
        <v>616</v>
      </c>
      <c r="D7" s="153">
        <v>237</v>
      </c>
      <c r="E7" s="29">
        <v>52.272727272727273</v>
      </c>
      <c r="F7" s="29">
        <v>0.32467532467532467</v>
      </c>
      <c r="G7" s="29">
        <v>14.935064935064934</v>
      </c>
      <c r="H7" s="29">
        <v>0.97402597402597402</v>
      </c>
      <c r="I7" s="29">
        <v>30.519480519480517</v>
      </c>
      <c r="J7" s="29">
        <v>0.97402597402597402</v>
      </c>
      <c r="K7" s="31" t="s">
        <v>17</v>
      </c>
    </row>
    <row r="8" spans="1:11" s="13" customFormat="1" ht="20.100000000000001" customHeight="1" thickBot="1">
      <c r="A8" s="32" t="s">
        <v>16</v>
      </c>
      <c r="B8" s="154">
        <v>83</v>
      </c>
      <c r="C8" s="154">
        <v>146</v>
      </c>
      <c r="D8" s="154">
        <v>-63</v>
      </c>
      <c r="E8" s="34">
        <v>77.397260273972591</v>
      </c>
      <c r="F8" s="34">
        <v>0</v>
      </c>
      <c r="G8" s="34">
        <v>11.643835616438356</v>
      </c>
      <c r="H8" s="34">
        <v>0.68493150684931503</v>
      </c>
      <c r="I8" s="34">
        <v>9.5890410958904102</v>
      </c>
      <c r="J8" s="34">
        <v>0.68493150684931503</v>
      </c>
      <c r="K8" s="36" t="s">
        <v>15</v>
      </c>
    </row>
    <row r="9" spans="1:11" s="13" customFormat="1" ht="20.100000000000001" customHeight="1" thickBot="1">
      <c r="A9" s="27" t="s">
        <v>75</v>
      </c>
      <c r="B9" s="153">
        <v>69</v>
      </c>
      <c r="C9" s="153">
        <v>203</v>
      </c>
      <c r="D9" s="153">
        <v>-134</v>
      </c>
      <c r="E9" s="29">
        <v>66.009852216748769</v>
      </c>
      <c r="F9" s="29">
        <v>3.4482758620689653</v>
      </c>
      <c r="G9" s="29">
        <v>13.793103448275861</v>
      </c>
      <c r="H9" s="29">
        <v>0</v>
      </c>
      <c r="I9" s="29">
        <v>14.285714285714285</v>
      </c>
      <c r="J9" s="29">
        <v>2.4630541871921183</v>
      </c>
      <c r="K9" s="31" t="s">
        <v>73</v>
      </c>
    </row>
    <row r="10" spans="1:11" s="13" customFormat="1" ht="20.100000000000001" customHeight="1" thickBot="1">
      <c r="A10" s="32" t="s">
        <v>72</v>
      </c>
      <c r="B10" s="154">
        <v>73</v>
      </c>
      <c r="C10" s="154">
        <v>255</v>
      </c>
      <c r="D10" s="154">
        <v>-182</v>
      </c>
      <c r="E10" s="34">
        <v>80.784313725490193</v>
      </c>
      <c r="F10" s="34">
        <v>0.78431372549019607</v>
      </c>
      <c r="G10" s="34">
        <v>7.8431372549019605</v>
      </c>
      <c r="H10" s="34">
        <v>1.1764705882352942</v>
      </c>
      <c r="I10" s="34">
        <v>7.4509803921568629</v>
      </c>
      <c r="J10" s="34">
        <v>1.9607843137254901</v>
      </c>
      <c r="K10" s="36" t="s">
        <v>76</v>
      </c>
    </row>
    <row r="11" spans="1:11" s="13" customFormat="1" ht="20.100000000000001" customHeight="1" thickBot="1">
      <c r="A11" s="27" t="s">
        <v>14</v>
      </c>
      <c r="B11" s="153">
        <v>25</v>
      </c>
      <c r="C11" s="153">
        <v>87</v>
      </c>
      <c r="D11" s="153">
        <v>-62</v>
      </c>
      <c r="E11" s="29">
        <v>94.252873563218387</v>
      </c>
      <c r="F11" s="29">
        <v>0</v>
      </c>
      <c r="G11" s="29">
        <v>1.1494252873563218</v>
      </c>
      <c r="H11" s="29">
        <v>0</v>
      </c>
      <c r="I11" s="29">
        <v>3.4482758620689653</v>
      </c>
      <c r="J11" s="29">
        <v>1.1494252873563218</v>
      </c>
      <c r="K11" s="31" t="s">
        <v>13</v>
      </c>
    </row>
    <row r="12" spans="1:11" s="13" customFormat="1" ht="20.100000000000001" customHeight="1" thickBot="1">
      <c r="A12" s="32" t="s">
        <v>12</v>
      </c>
      <c r="B12" s="154">
        <v>126</v>
      </c>
      <c r="C12" s="154">
        <v>348</v>
      </c>
      <c r="D12" s="154">
        <v>-222</v>
      </c>
      <c r="E12" s="34">
        <v>64.65517241379311</v>
      </c>
      <c r="F12" s="34">
        <v>0.57471264367816088</v>
      </c>
      <c r="G12" s="34">
        <v>22.413793103448278</v>
      </c>
      <c r="H12" s="34">
        <v>1.1494252873563218</v>
      </c>
      <c r="I12" s="34">
        <v>10.632183908045977</v>
      </c>
      <c r="J12" s="34">
        <v>0.57471264367816088</v>
      </c>
      <c r="K12" s="37" t="s">
        <v>11</v>
      </c>
    </row>
    <row r="13" spans="1:11" s="13" customFormat="1" ht="20.100000000000001" customHeight="1" thickBot="1">
      <c r="A13" s="27" t="s">
        <v>24</v>
      </c>
      <c r="B13" s="153">
        <v>39</v>
      </c>
      <c r="C13" s="153">
        <v>107</v>
      </c>
      <c r="D13" s="153">
        <v>-68</v>
      </c>
      <c r="E13" s="29">
        <v>69.158878504672899</v>
      </c>
      <c r="F13" s="29">
        <v>0</v>
      </c>
      <c r="G13" s="29">
        <v>13.084112149532711</v>
      </c>
      <c r="H13" s="29">
        <v>0</v>
      </c>
      <c r="I13" s="29">
        <v>15.887850467289718</v>
      </c>
      <c r="J13" s="29">
        <v>1.8691588785046727</v>
      </c>
      <c r="K13" s="38" t="s">
        <v>77</v>
      </c>
    </row>
    <row r="14" spans="1:11" s="13" customFormat="1" ht="20.100000000000001" customHeight="1" thickBot="1">
      <c r="A14" s="32" t="s">
        <v>74</v>
      </c>
      <c r="B14" s="154">
        <v>325</v>
      </c>
      <c r="C14" s="154">
        <v>673</v>
      </c>
      <c r="D14" s="154">
        <v>-348</v>
      </c>
      <c r="E14" s="34">
        <v>83.803863298662719</v>
      </c>
      <c r="F14" s="34">
        <v>0.44576523031203574</v>
      </c>
      <c r="G14" s="34">
        <v>2.526002971768202</v>
      </c>
      <c r="H14" s="34">
        <v>1.3372956909361069</v>
      </c>
      <c r="I14" s="34">
        <v>11.292719167904902</v>
      </c>
      <c r="J14" s="34">
        <v>0.59435364041604755</v>
      </c>
      <c r="K14" s="36" t="s">
        <v>10</v>
      </c>
    </row>
    <row r="15" spans="1:11" s="13" customFormat="1" ht="20.100000000000001" customHeight="1" thickBot="1">
      <c r="A15" s="27" t="s">
        <v>9</v>
      </c>
      <c r="B15" s="153">
        <v>43</v>
      </c>
      <c r="C15" s="153">
        <v>28</v>
      </c>
      <c r="D15" s="153">
        <v>15</v>
      </c>
      <c r="E15" s="29">
        <v>67.857142857142861</v>
      </c>
      <c r="F15" s="29">
        <v>0</v>
      </c>
      <c r="G15" s="29">
        <v>7.1428571428571441</v>
      </c>
      <c r="H15" s="29">
        <v>0</v>
      </c>
      <c r="I15" s="29">
        <v>25</v>
      </c>
      <c r="J15" s="29">
        <v>0</v>
      </c>
      <c r="K15" s="38" t="s">
        <v>8</v>
      </c>
    </row>
    <row r="16" spans="1:11" s="13" customFormat="1" ht="20.100000000000001" customHeight="1" thickBot="1">
      <c r="A16" s="32" t="s">
        <v>7</v>
      </c>
      <c r="B16" s="154">
        <v>82</v>
      </c>
      <c r="C16" s="154">
        <v>129</v>
      </c>
      <c r="D16" s="154">
        <v>-47</v>
      </c>
      <c r="E16" s="34">
        <v>68.217054263565885</v>
      </c>
      <c r="F16" s="34">
        <v>0</v>
      </c>
      <c r="G16" s="34">
        <v>5.4263565891472867</v>
      </c>
      <c r="H16" s="34">
        <v>0.77519379844961245</v>
      </c>
      <c r="I16" s="34">
        <v>24.031007751937985</v>
      </c>
      <c r="J16" s="34">
        <v>1.5503875968992249</v>
      </c>
      <c r="K16" s="37" t="s">
        <v>6</v>
      </c>
    </row>
    <row r="17" spans="1:11" s="13" customFormat="1" ht="20.100000000000001" customHeight="1" thickBot="1">
      <c r="A17" s="27" t="s">
        <v>5</v>
      </c>
      <c r="B17" s="153">
        <v>98</v>
      </c>
      <c r="C17" s="153">
        <v>327</v>
      </c>
      <c r="D17" s="153">
        <v>-229</v>
      </c>
      <c r="E17" s="29">
        <v>64.110429447852766</v>
      </c>
      <c r="F17" s="29">
        <v>0.92024539877300615</v>
      </c>
      <c r="G17" s="29">
        <v>15.337423312883436</v>
      </c>
      <c r="H17" s="29">
        <v>0.61349693251533743</v>
      </c>
      <c r="I17" s="29">
        <v>19.018404907975462</v>
      </c>
      <c r="J17" s="29">
        <v>0</v>
      </c>
      <c r="K17" s="38" t="s">
        <v>4</v>
      </c>
    </row>
    <row r="18" spans="1:11" s="13" customFormat="1" ht="20.100000000000001" customHeight="1" thickBot="1">
      <c r="A18" s="32" t="s">
        <v>3</v>
      </c>
      <c r="B18" s="154">
        <v>122</v>
      </c>
      <c r="C18" s="154">
        <v>197</v>
      </c>
      <c r="D18" s="154">
        <v>-75</v>
      </c>
      <c r="E18" s="34">
        <v>66.326530612244895</v>
      </c>
      <c r="F18" s="34">
        <v>1.0204081632653061</v>
      </c>
      <c r="G18" s="34">
        <v>15.816326530612242</v>
      </c>
      <c r="H18" s="34">
        <v>1.0204081632653061</v>
      </c>
      <c r="I18" s="34">
        <v>15.816326530612242</v>
      </c>
      <c r="J18" s="34">
        <v>0</v>
      </c>
      <c r="K18" s="37" t="s">
        <v>2</v>
      </c>
    </row>
    <row r="19" spans="1:11" s="22" customFormat="1" ht="20.100000000000001" customHeight="1" thickBot="1">
      <c r="A19" s="27" t="s">
        <v>1</v>
      </c>
      <c r="B19" s="153">
        <v>107</v>
      </c>
      <c r="C19" s="153">
        <v>383</v>
      </c>
      <c r="D19" s="153">
        <v>-276</v>
      </c>
      <c r="E19" s="29">
        <v>77.748691099476446</v>
      </c>
      <c r="F19" s="29">
        <v>1.0471204188481675</v>
      </c>
      <c r="G19" s="29">
        <v>5.4973821989528799</v>
      </c>
      <c r="H19" s="29">
        <v>0.26178010471204188</v>
      </c>
      <c r="I19" s="29">
        <v>13.612565445026178</v>
      </c>
      <c r="J19" s="29">
        <v>1.8324607329842935</v>
      </c>
      <c r="K19" s="38" t="s">
        <v>0</v>
      </c>
    </row>
    <row r="20" spans="1:11" s="22" customFormat="1" ht="20.100000000000001" customHeight="1" thickBot="1">
      <c r="A20" s="40" t="s">
        <v>25</v>
      </c>
      <c r="B20" s="155">
        <v>2045</v>
      </c>
      <c r="C20" s="155">
        <v>3499</v>
      </c>
      <c r="D20" s="155">
        <v>-1454</v>
      </c>
      <c r="E20" s="42">
        <v>70.451945080091534</v>
      </c>
      <c r="F20" s="42">
        <v>0.71510297482837526</v>
      </c>
      <c r="G20" s="42">
        <v>10.812356979405035</v>
      </c>
      <c r="H20" s="42">
        <v>0.82951945080091538</v>
      </c>
      <c r="I20" s="42">
        <v>16.189931350114417</v>
      </c>
      <c r="J20" s="42">
        <v>1.0011441647597255</v>
      </c>
      <c r="K20" s="44" t="s">
        <v>26</v>
      </c>
    </row>
    <row r="21" spans="1:11" s="26" customFormat="1" ht="20.100000000000001" customHeight="1" thickBot="1">
      <c r="A21" s="156" t="s">
        <v>27</v>
      </c>
      <c r="B21" s="171">
        <v>39146</v>
      </c>
      <c r="C21" s="171">
        <v>47014</v>
      </c>
      <c r="D21" s="183">
        <v>-7868</v>
      </c>
      <c r="E21" s="184">
        <v>66.983721672518357</v>
      </c>
      <c r="F21" s="184">
        <v>0.52133205660176607</v>
      </c>
      <c r="G21" s="184">
        <v>11.801255452707736</v>
      </c>
      <c r="H21" s="184">
        <v>1.1831045855942122</v>
      </c>
      <c r="I21" s="184">
        <v>18.218959463772741</v>
      </c>
      <c r="J21" s="184">
        <v>1.2916267688051921</v>
      </c>
      <c r="K21" s="157" t="s">
        <v>28</v>
      </c>
    </row>
    <row r="22" spans="1:11" s="26" customFormat="1" ht="20.100000000000001" customHeight="1" thickBot="1">
      <c r="A22" s="158"/>
      <c r="K22" s="162"/>
    </row>
    <row r="23" spans="1:11" s="26" customFormat="1" ht="20.100000000000001" customHeight="1" thickBot="1">
      <c r="A23" s="158"/>
      <c r="K23" s="162"/>
    </row>
    <row r="24" spans="1:11" s="26" customFormat="1" ht="20.100000000000001" customHeight="1" thickBot="1">
      <c r="A24" s="158"/>
      <c r="B24" s="172"/>
      <c r="C24" s="172"/>
      <c r="D24" s="173"/>
      <c r="E24" s="144"/>
      <c r="F24" s="144"/>
      <c r="G24" s="144"/>
      <c r="H24" s="144"/>
      <c r="I24" s="144"/>
      <c r="J24" s="144"/>
      <c r="K24" s="162"/>
    </row>
    <row r="25" spans="1:11" s="26" customFormat="1" ht="20.100000000000001" customHeight="1" thickBot="1">
      <c r="A25" s="158"/>
      <c r="B25" s="172"/>
      <c r="C25" s="172"/>
      <c r="D25" s="173"/>
      <c r="E25" s="144"/>
      <c r="F25" s="144"/>
      <c r="G25" s="144"/>
      <c r="H25" s="144"/>
      <c r="I25" s="144"/>
      <c r="J25" s="144"/>
      <c r="K25" s="162"/>
    </row>
    <row r="26" spans="1:11" s="26" customFormat="1" ht="20.100000000000001" customHeight="1" thickBot="1">
      <c r="A26" s="158"/>
      <c r="B26" s="172"/>
      <c r="C26" s="172"/>
      <c r="D26" s="173"/>
      <c r="E26" s="144"/>
      <c r="F26" s="144"/>
      <c r="G26" s="144"/>
      <c r="H26" s="144"/>
      <c r="I26" s="144"/>
      <c r="J26" s="144"/>
      <c r="K26" s="162"/>
    </row>
    <row r="27" spans="1:11" s="26" customFormat="1" ht="20.100000000000001" customHeight="1" thickBot="1">
      <c r="A27" s="158"/>
      <c r="B27" s="172"/>
      <c r="C27" s="172"/>
      <c r="D27" s="173"/>
      <c r="E27" s="144"/>
      <c r="F27" s="144"/>
      <c r="G27" s="144"/>
      <c r="H27" s="144"/>
      <c r="I27" s="144"/>
      <c r="J27" s="144"/>
      <c r="K27" s="162"/>
    </row>
    <row r="28" spans="1:11" s="26" customFormat="1" ht="20.100000000000001" customHeight="1" thickBot="1">
      <c r="A28" s="158"/>
      <c r="B28" s="172"/>
      <c r="C28" s="172"/>
      <c r="D28" s="173"/>
      <c r="E28" s="144"/>
      <c r="F28" s="144"/>
      <c r="G28" s="144"/>
      <c r="H28" s="144"/>
      <c r="I28" s="144"/>
      <c r="J28" s="144"/>
      <c r="K28" s="162"/>
    </row>
    <row r="29" spans="1:11" s="26" customFormat="1" ht="20.100000000000001" customHeight="1" thickBot="1">
      <c r="A29" s="158"/>
      <c r="B29" s="172"/>
      <c r="C29" s="172"/>
      <c r="D29" s="173"/>
      <c r="E29" s="144"/>
      <c r="F29" s="144"/>
      <c r="G29" s="144"/>
      <c r="H29" s="144"/>
      <c r="I29" s="144"/>
      <c r="J29" s="144"/>
      <c r="K29" s="162"/>
    </row>
    <row r="30" spans="1:11" s="26" customFormat="1" ht="20.100000000000001" customHeight="1" thickBot="1">
      <c r="A30" s="158"/>
      <c r="B30" s="172"/>
      <c r="C30" s="172"/>
      <c r="D30" s="173"/>
      <c r="E30" s="144"/>
      <c r="F30" s="144"/>
      <c r="G30" s="144"/>
      <c r="H30" s="144"/>
      <c r="I30" s="144"/>
      <c r="J30" s="144"/>
      <c r="K30" s="162"/>
    </row>
    <row r="31" spans="1:11" s="26" customFormat="1" ht="20.100000000000001" customHeight="1" thickBot="1">
      <c r="A31" s="158"/>
      <c r="B31" s="172"/>
      <c r="C31" s="172"/>
      <c r="D31" s="173"/>
      <c r="E31" s="144"/>
      <c r="F31" s="144"/>
      <c r="G31" s="144"/>
      <c r="H31" s="144"/>
      <c r="I31" s="144"/>
      <c r="J31" s="144"/>
      <c r="K31" s="162"/>
    </row>
    <row r="32" spans="1:11" s="26" customFormat="1" ht="20.100000000000001" customHeight="1" thickBot="1">
      <c r="A32" s="158"/>
      <c r="B32" s="172"/>
      <c r="C32" s="172"/>
      <c r="D32" s="173"/>
      <c r="E32" s="144"/>
      <c r="F32" s="144"/>
      <c r="G32" s="144"/>
      <c r="H32" s="144"/>
      <c r="I32" s="144"/>
      <c r="J32" s="144"/>
      <c r="K32" s="162"/>
    </row>
    <row r="33" spans="1:11" s="26" customFormat="1" ht="20.100000000000001" customHeight="1" thickBot="1">
      <c r="A33" s="158"/>
      <c r="B33" s="172"/>
      <c r="C33" s="172"/>
      <c r="D33" s="173"/>
      <c r="E33" s="144"/>
      <c r="F33" s="144"/>
      <c r="G33" s="144"/>
      <c r="H33" s="144"/>
      <c r="I33" s="144"/>
      <c r="J33" s="144"/>
      <c r="K33" s="162"/>
    </row>
    <row r="34" spans="1:11" s="26" customFormat="1" ht="20.100000000000001" customHeight="1" thickBot="1">
      <c r="A34" s="158"/>
      <c r="B34" s="172"/>
      <c r="C34" s="172"/>
      <c r="D34" s="173"/>
      <c r="E34" s="144"/>
      <c r="F34" s="144"/>
      <c r="G34" s="144"/>
      <c r="H34" s="144"/>
      <c r="I34" s="144"/>
      <c r="J34" s="144"/>
      <c r="K34" s="162"/>
    </row>
    <row r="35" spans="1:11" s="26" customFormat="1" ht="20.100000000000001" customHeight="1" thickBot="1">
      <c r="A35" s="158"/>
      <c r="B35" s="172"/>
      <c r="C35" s="172"/>
      <c r="D35" s="173"/>
      <c r="E35" s="144"/>
      <c r="F35" s="144"/>
      <c r="G35" s="144"/>
      <c r="H35" s="144"/>
      <c r="I35" s="144"/>
      <c r="J35" s="144"/>
      <c r="K35" s="162"/>
    </row>
    <row r="36" spans="1:11" s="26" customFormat="1" ht="20.100000000000001" customHeight="1" thickBot="1">
      <c r="A36" s="158"/>
      <c r="B36" s="172"/>
      <c r="C36" s="172"/>
      <c r="D36" s="173"/>
      <c r="E36" s="144"/>
      <c r="F36" s="144"/>
      <c r="G36" s="144"/>
      <c r="H36" s="144"/>
      <c r="I36" s="144"/>
      <c r="J36" s="144"/>
      <c r="K36" s="162"/>
    </row>
    <row r="37" spans="1:11" s="26" customFormat="1" ht="20.100000000000001" customHeight="1" thickBot="1">
      <c r="A37" s="158"/>
      <c r="B37" s="172"/>
      <c r="C37" s="172"/>
      <c r="D37" s="173"/>
      <c r="E37" s="144"/>
      <c r="F37" s="144"/>
      <c r="G37" s="144"/>
      <c r="H37" s="144"/>
      <c r="I37" s="144"/>
      <c r="J37" s="144"/>
      <c r="K37" s="162"/>
    </row>
    <row r="38" spans="1:11" s="26" customFormat="1" ht="20.100000000000001" customHeight="1" thickBot="1">
      <c r="A38" s="158"/>
      <c r="B38" s="172"/>
      <c r="C38" s="172"/>
      <c r="D38" s="173"/>
      <c r="E38" s="144"/>
      <c r="F38" s="144"/>
      <c r="G38" s="144"/>
      <c r="H38" s="144"/>
      <c r="I38" s="144"/>
      <c r="J38" s="144"/>
      <c r="K38" s="162"/>
    </row>
    <row r="39" spans="1:11" s="13" customFormat="1" ht="80.099999999999994" customHeight="1" thickBot="1">
      <c r="A39" s="533" t="s">
        <v>141</v>
      </c>
      <c r="B39" s="534"/>
      <c r="C39" s="534"/>
      <c r="D39" s="534"/>
      <c r="E39" s="534"/>
      <c r="F39" s="534"/>
      <c r="G39" s="534"/>
      <c r="H39" s="534"/>
      <c r="I39" s="534"/>
      <c r="J39" s="534"/>
      <c r="K39" s="535"/>
    </row>
    <row r="40" spans="1:11" ht="30" customHeight="1" thickBot="1">
      <c r="A40" s="536" t="s">
        <v>129</v>
      </c>
      <c r="B40" s="537"/>
      <c r="C40" s="537"/>
      <c r="D40" s="537"/>
      <c r="E40" s="537"/>
      <c r="F40" s="537"/>
      <c r="G40" s="537"/>
      <c r="H40" s="537"/>
      <c r="I40" s="537"/>
      <c r="J40" s="537"/>
      <c r="K40" s="537"/>
    </row>
    <row r="41" spans="1:11" ht="50.1" customHeight="1" thickBot="1">
      <c r="A41" s="524" t="s">
        <v>23</v>
      </c>
      <c r="B41" s="538" t="s">
        <v>69</v>
      </c>
      <c r="C41" s="517"/>
      <c r="D41" s="518"/>
      <c r="E41" s="516" t="s">
        <v>143</v>
      </c>
      <c r="F41" s="517"/>
      <c r="G41" s="517"/>
      <c r="H41" s="517"/>
      <c r="I41" s="517"/>
      <c r="J41" s="518"/>
      <c r="K41" s="526" t="s">
        <v>83</v>
      </c>
    </row>
    <row r="42" spans="1:11" ht="90" customHeight="1" thickBot="1">
      <c r="A42" s="525"/>
      <c r="B42" s="152" t="s">
        <v>70</v>
      </c>
      <c r="C42" s="152" t="s">
        <v>71</v>
      </c>
      <c r="D42" s="152" t="s">
        <v>62</v>
      </c>
      <c r="E42" s="152" t="s">
        <v>63</v>
      </c>
      <c r="F42" s="152" t="s">
        <v>64</v>
      </c>
      <c r="G42" s="152" t="s">
        <v>65</v>
      </c>
      <c r="H42" s="167" t="s">
        <v>66</v>
      </c>
      <c r="I42" s="152" t="s">
        <v>67</v>
      </c>
      <c r="J42" s="152" t="s">
        <v>68</v>
      </c>
      <c r="K42" s="527"/>
    </row>
    <row r="43" spans="1:11" s="13" customFormat="1" ht="20.100000000000001" customHeight="1" thickBot="1">
      <c r="A43" s="27" t="s">
        <v>18</v>
      </c>
      <c r="B43" s="153">
        <v>500</v>
      </c>
      <c r="C43" s="153">
        <v>458</v>
      </c>
      <c r="D43" s="153">
        <v>42</v>
      </c>
      <c r="E43" s="29">
        <v>62.445414847161572</v>
      </c>
      <c r="F43" s="29">
        <v>0.43668122270742354</v>
      </c>
      <c r="G43" s="29">
        <v>9.825327510917031</v>
      </c>
      <c r="H43" s="29">
        <v>0.87336244541484709</v>
      </c>
      <c r="I43" s="29">
        <v>25.76419213973799</v>
      </c>
      <c r="J43" s="29">
        <v>0.65502183406113534</v>
      </c>
      <c r="K43" s="31" t="s">
        <v>17</v>
      </c>
    </row>
    <row r="44" spans="1:11" s="13" customFormat="1" ht="20.100000000000001" customHeight="1" thickBot="1">
      <c r="A44" s="32" t="s">
        <v>16</v>
      </c>
      <c r="B44" s="154">
        <v>50</v>
      </c>
      <c r="C44" s="154">
        <v>128</v>
      </c>
      <c r="D44" s="154">
        <v>-78</v>
      </c>
      <c r="E44" s="34">
        <v>84.375</v>
      </c>
      <c r="F44" s="34">
        <v>0</v>
      </c>
      <c r="G44" s="34">
        <v>4.6875</v>
      </c>
      <c r="H44" s="34">
        <v>0.78125</v>
      </c>
      <c r="I44" s="34">
        <v>9.375</v>
      </c>
      <c r="J44" s="34">
        <v>0.78125</v>
      </c>
      <c r="K44" s="36" t="s">
        <v>15</v>
      </c>
    </row>
    <row r="45" spans="1:11" s="13" customFormat="1" ht="20.100000000000001" customHeight="1" thickBot="1">
      <c r="A45" s="27" t="s">
        <v>75</v>
      </c>
      <c r="B45" s="153">
        <v>27</v>
      </c>
      <c r="C45" s="153">
        <v>169</v>
      </c>
      <c r="D45" s="153">
        <v>-142</v>
      </c>
      <c r="E45" s="29">
        <v>72.781065088757387</v>
      </c>
      <c r="F45" s="29">
        <v>4.1420118343195274</v>
      </c>
      <c r="G45" s="29">
        <v>8.2840236686390529</v>
      </c>
      <c r="H45" s="29">
        <v>0</v>
      </c>
      <c r="I45" s="29">
        <v>13.609467455621301</v>
      </c>
      <c r="J45" s="29">
        <v>1.1834319526627219</v>
      </c>
      <c r="K45" s="31" t="s">
        <v>73</v>
      </c>
    </row>
    <row r="46" spans="1:11" s="13" customFormat="1" ht="20.100000000000001" customHeight="1" thickBot="1">
      <c r="A46" s="32" t="s">
        <v>72</v>
      </c>
      <c r="B46" s="154">
        <v>45</v>
      </c>
      <c r="C46" s="154">
        <v>227</v>
      </c>
      <c r="D46" s="154">
        <v>-182</v>
      </c>
      <c r="E46" s="34">
        <v>87.665198237885477</v>
      </c>
      <c r="F46" s="34">
        <v>0.88105726872246692</v>
      </c>
      <c r="G46" s="34">
        <v>1.7621145374449338</v>
      </c>
      <c r="H46" s="34">
        <v>0.88105726872246692</v>
      </c>
      <c r="I46" s="34">
        <v>7.0484581497797354</v>
      </c>
      <c r="J46" s="34">
        <v>1.7621145374449338</v>
      </c>
      <c r="K46" s="36" t="s">
        <v>76</v>
      </c>
    </row>
    <row r="47" spans="1:11" s="13" customFormat="1" ht="20.100000000000001" customHeight="1" thickBot="1">
      <c r="A47" s="27" t="s">
        <v>14</v>
      </c>
      <c r="B47" s="153">
        <v>15</v>
      </c>
      <c r="C47" s="153">
        <v>79</v>
      </c>
      <c r="D47" s="153">
        <v>-64</v>
      </c>
      <c r="E47" s="29">
        <v>96.202531645569621</v>
      </c>
      <c r="F47" s="29">
        <v>0</v>
      </c>
      <c r="G47" s="29">
        <v>0</v>
      </c>
      <c r="H47" s="29">
        <v>0</v>
      </c>
      <c r="I47" s="29">
        <v>2.5316455696202533</v>
      </c>
      <c r="J47" s="29">
        <v>1.2658227848101267</v>
      </c>
      <c r="K47" s="31" t="s">
        <v>13</v>
      </c>
    </row>
    <row r="48" spans="1:11" s="13" customFormat="1" ht="20.100000000000001" customHeight="1" thickBot="1">
      <c r="A48" s="32" t="s">
        <v>12</v>
      </c>
      <c r="B48" s="154">
        <v>68</v>
      </c>
      <c r="C48" s="154">
        <v>279</v>
      </c>
      <c r="D48" s="154">
        <v>-211</v>
      </c>
      <c r="E48" s="34">
        <v>76.344086021505376</v>
      </c>
      <c r="F48" s="34">
        <v>0.71684587813620071</v>
      </c>
      <c r="G48" s="34">
        <v>12.544802867383515</v>
      </c>
      <c r="H48" s="34">
        <v>0.71684587813620071</v>
      </c>
      <c r="I48" s="34">
        <v>9.3189964157706093</v>
      </c>
      <c r="J48" s="34">
        <v>0.35842293906810035</v>
      </c>
      <c r="K48" s="37" t="s">
        <v>11</v>
      </c>
    </row>
    <row r="49" spans="1:11" s="13" customFormat="1" ht="20.100000000000001" customHeight="1" thickBot="1">
      <c r="A49" s="27" t="s">
        <v>24</v>
      </c>
      <c r="B49" s="153">
        <v>22</v>
      </c>
      <c r="C49" s="153">
        <v>96</v>
      </c>
      <c r="D49" s="153">
        <v>-74</v>
      </c>
      <c r="E49" s="29">
        <v>72.916666666666657</v>
      </c>
      <c r="F49" s="29">
        <v>0</v>
      </c>
      <c r="G49" s="29">
        <v>8.3333333333333339</v>
      </c>
      <c r="H49" s="29">
        <v>0</v>
      </c>
      <c r="I49" s="29">
        <v>16.666666666666664</v>
      </c>
      <c r="J49" s="29">
        <v>2.0833333333333335</v>
      </c>
      <c r="K49" s="38" t="s">
        <v>77</v>
      </c>
    </row>
    <row r="50" spans="1:11" s="13" customFormat="1" ht="20.100000000000001" customHeight="1" thickBot="1">
      <c r="A50" s="32" t="s">
        <v>74</v>
      </c>
      <c r="B50" s="154">
        <v>170</v>
      </c>
      <c r="C50" s="154">
        <v>617</v>
      </c>
      <c r="D50" s="154">
        <v>-447</v>
      </c>
      <c r="E50" s="34">
        <v>87.03403565640194</v>
      </c>
      <c r="F50" s="34">
        <v>0.48622366288492713</v>
      </c>
      <c r="G50" s="34">
        <v>1.1345218800648298</v>
      </c>
      <c r="H50" s="34">
        <v>0.16207455429497569</v>
      </c>
      <c r="I50" s="34">
        <v>10.696920583468396</v>
      </c>
      <c r="J50" s="34">
        <v>0.48622366288492713</v>
      </c>
      <c r="K50" s="37" t="s">
        <v>10</v>
      </c>
    </row>
    <row r="51" spans="1:11" s="13" customFormat="1" ht="20.100000000000001" customHeight="1" thickBot="1">
      <c r="A51" s="27" t="s">
        <v>9</v>
      </c>
      <c r="B51" s="153">
        <v>20</v>
      </c>
      <c r="C51" s="153">
        <v>23</v>
      </c>
      <c r="D51" s="153">
        <v>-3</v>
      </c>
      <c r="E51" s="29">
        <v>73.91304347826086</v>
      </c>
      <c r="F51" s="29">
        <v>0</v>
      </c>
      <c r="G51" s="29">
        <v>0</v>
      </c>
      <c r="H51" s="29">
        <v>0</v>
      </c>
      <c r="I51" s="29">
        <v>26.086956521739129</v>
      </c>
      <c r="J51" s="29">
        <v>0</v>
      </c>
      <c r="K51" s="38" t="s">
        <v>8</v>
      </c>
    </row>
    <row r="52" spans="1:11" s="13" customFormat="1" ht="20.100000000000001" customHeight="1" thickBot="1">
      <c r="A52" s="32" t="s">
        <v>7</v>
      </c>
      <c r="B52" s="154">
        <v>43</v>
      </c>
      <c r="C52" s="154">
        <v>105</v>
      </c>
      <c r="D52" s="154">
        <v>-62</v>
      </c>
      <c r="E52" s="34">
        <v>74.285714285714278</v>
      </c>
      <c r="F52" s="34">
        <v>0</v>
      </c>
      <c r="G52" s="34">
        <v>2.8571428571428572</v>
      </c>
      <c r="H52" s="34">
        <v>0</v>
      </c>
      <c r="I52" s="34">
        <v>20.952380952380953</v>
      </c>
      <c r="J52" s="34">
        <v>1.9047619047619047</v>
      </c>
      <c r="K52" s="37" t="s">
        <v>6</v>
      </c>
    </row>
    <row r="53" spans="1:11" s="13" customFormat="1" ht="20.100000000000001" customHeight="1" thickBot="1">
      <c r="A53" s="27" t="s">
        <v>5</v>
      </c>
      <c r="B53" s="153">
        <v>55</v>
      </c>
      <c r="C53" s="153">
        <v>258</v>
      </c>
      <c r="D53" s="153">
        <v>-203</v>
      </c>
      <c r="E53" s="29">
        <v>74.708171206225686</v>
      </c>
      <c r="F53" s="29">
        <v>1.1673151750972763</v>
      </c>
      <c r="G53" s="29">
        <v>6.6147859922178993</v>
      </c>
      <c r="H53" s="29">
        <v>0.38910505836575876</v>
      </c>
      <c r="I53" s="29">
        <v>17.120622568093385</v>
      </c>
      <c r="J53" s="29">
        <v>0</v>
      </c>
      <c r="K53" s="38" t="s">
        <v>4</v>
      </c>
    </row>
    <row r="54" spans="1:11" s="22" customFormat="1" ht="20.100000000000001" customHeight="1" thickBot="1">
      <c r="A54" s="32" t="s">
        <v>3</v>
      </c>
      <c r="B54" s="154">
        <v>69</v>
      </c>
      <c r="C54" s="154">
        <v>162</v>
      </c>
      <c r="D54" s="154">
        <v>-93</v>
      </c>
      <c r="E54" s="34">
        <v>73.91304347826086</v>
      </c>
      <c r="F54" s="34">
        <v>1.2422360248447204</v>
      </c>
      <c r="G54" s="34">
        <v>11.180124223602485</v>
      </c>
      <c r="H54" s="34">
        <v>0</v>
      </c>
      <c r="I54" s="34">
        <v>13.664596273291925</v>
      </c>
      <c r="J54" s="34">
        <v>0</v>
      </c>
      <c r="K54" s="37" t="s">
        <v>2</v>
      </c>
    </row>
    <row r="55" spans="1:11" s="22" customFormat="1" ht="20.100000000000001" customHeight="1" thickBot="1">
      <c r="A55" s="27" t="s">
        <v>1</v>
      </c>
      <c r="B55" s="153">
        <v>56</v>
      </c>
      <c r="C55" s="153">
        <v>345</v>
      </c>
      <c r="D55" s="153">
        <v>-289</v>
      </c>
      <c r="E55" s="29">
        <v>82.848837209302317</v>
      </c>
      <c r="F55" s="29">
        <v>1.1627906976744187</v>
      </c>
      <c r="G55" s="29">
        <v>2.3255813953488373</v>
      </c>
      <c r="H55" s="29">
        <v>0</v>
      </c>
      <c r="I55" s="29">
        <v>11.918604651162791</v>
      </c>
      <c r="J55" s="29">
        <v>1.7441860465116279</v>
      </c>
      <c r="K55" s="38" t="s">
        <v>0</v>
      </c>
    </row>
    <row r="56" spans="1:11" s="26" customFormat="1" ht="20.100000000000001" customHeight="1" thickBot="1">
      <c r="A56" s="40" t="s">
        <v>25</v>
      </c>
      <c r="B56" s="155">
        <v>1140</v>
      </c>
      <c r="C56" s="155">
        <v>2946</v>
      </c>
      <c r="D56" s="155">
        <v>-1806</v>
      </c>
      <c r="E56" s="42">
        <v>78.25348284063881</v>
      </c>
      <c r="F56" s="42">
        <v>0.8494733265375467</v>
      </c>
      <c r="G56" s="42">
        <v>5.6065239551478081</v>
      </c>
      <c r="H56" s="42">
        <v>0.37376826367652055</v>
      </c>
      <c r="I56" s="42">
        <v>14.067278287461773</v>
      </c>
      <c r="J56" s="42">
        <v>0.8494733265375467</v>
      </c>
      <c r="K56" s="44" t="s">
        <v>26</v>
      </c>
    </row>
    <row r="57" spans="1:11" s="26" customFormat="1" ht="20.100000000000001" customHeight="1" thickBot="1">
      <c r="A57" s="156" t="s">
        <v>27</v>
      </c>
      <c r="B57" s="171">
        <v>22024</v>
      </c>
      <c r="C57" s="171">
        <v>37427</v>
      </c>
      <c r="D57" s="183">
        <v>-15403</v>
      </c>
      <c r="E57" s="184">
        <v>76.320290784691053</v>
      </c>
      <c r="F57" s="184">
        <v>0.55056660252298484</v>
      </c>
      <c r="G57" s="184">
        <v>5.4067778490485354</v>
      </c>
      <c r="H57" s="184">
        <v>0.50245884113748129</v>
      </c>
      <c r="I57" s="184">
        <v>16.089373530040625</v>
      </c>
      <c r="J57" s="184">
        <v>1.1305323925593331</v>
      </c>
      <c r="K57" s="157" t="s">
        <v>28</v>
      </c>
    </row>
    <row r="58" spans="1:11" s="26" customFormat="1" ht="20.100000000000001" customHeight="1" thickBot="1">
      <c r="A58" s="158"/>
      <c r="K58" s="162"/>
    </row>
    <row r="59" spans="1:11" s="26" customFormat="1" ht="20.100000000000001" customHeight="1" thickBot="1">
      <c r="A59" s="158"/>
      <c r="B59" s="172"/>
      <c r="C59" s="172"/>
      <c r="D59" s="173"/>
      <c r="E59" s="144"/>
      <c r="F59" s="144"/>
      <c r="G59" s="144"/>
      <c r="H59" s="144"/>
      <c r="I59" s="144"/>
      <c r="J59" s="144"/>
      <c r="K59" s="162"/>
    </row>
    <row r="60" spans="1:11" s="26" customFormat="1" ht="20.100000000000001" customHeight="1" thickBot="1">
      <c r="A60" s="158"/>
      <c r="B60" s="172"/>
      <c r="C60" s="172"/>
      <c r="D60" s="173"/>
      <c r="E60" s="144"/>
      <c r="F60" s="144"/>
      <c r="G60" s="144"/>
      <c r="H60" s="144"/>
      <c r="I60" s="144"/>
      <c r="J60" s="144"/>
      <c r="K60" s="162"/>
    </row>
    <row r="61" spans="1:11" s="26" customFormat="1" ht="20.100000000000001" customHeight="1" thickBot="1">
      <c r="A61" s="158"/>
      <c r="B61" s="172"/>
      <c r="C61" s="172"/>
      <c r="D61" s="173"/>
      <c r="E61" s="144"/>
      <c r="F61" s="144"/>
      <c r="G61" s="144"/>
      <c r="H61" s="144"/>
      <c r="I61" s="144"/>
      <c r="J61" s="144"/>
      <c r="K61" s="162"/>
    </row>
    <row r="62" spans="1:11" s="26" customFormat="1" ht="20.100000000000001" customHeight="1" thickBot="1">
      <c r="A62" s="158"/>
      <c r="B62" s="172"/>
      <c r="C62" s="172"/>
      <c r="D62" s="173"/>
      <c r="E62" s="144"/>
      <c r="F62" s="144"/>
      <c r="G62" s="144"/>
      <c r="H62" s="144"/>
      <c r="I62" s="144"/>
      <c r="J62" s="144"/>
      <c r="K62" s="162"/>
    </row>
    <row r="63" spans="1:11" s="26" customFormat="1" ht="20.100000000000001" customHeight="1" thickBot="1">
      <c r="A63" s="158"/>
      <c r="B63" s="172"/>
      <c r="C63" s="172"/>
      <c r="D63" s="173"/>
      <c r="E63" s="144"/>
      <c r="F63" s="144"/>
      <c r="G63" s="144"/>
      <c r="H63" s="144"/>
      <c r="I63" s="144"/>
      <c r="J63" s="144"/>
      <c r="K63" s="162"/>
    </row>
    <row r="64" spans="1:11" s="26" customFormat="1" ht="20.100000000000001" customHeight="1" thickBot="1">
      <c r="A64" s="158"/>
      <c r="B64" s="172"/>
      <c r="C64" s="172"/>
      <c r="D64" s="173"/>
      <c r="E64" s="144"/>
      <c r="F64" s="144"/>
      <c r="G64" s="144"/>
      <c r="H64" s="144"/>
      <c r="I64" s="144"/>
      <c r="J64" s="144"/>
      <c r="K64" s="162"/>
    </row>
    <row r="65" spans="1:11" s="26" customFormat="1" ht="20.100000000000001" customHeight="1" thickBot="1">
      <c r="A65" s="158"/>
      <c r="B65" s="172"/>
      <c r="C65" s="172"/>
      <c r="D65" s="173"/>
      <c r="E65" s="144"/>
      <c r="F65" s="144"/>
      <c r="G65" s="144"/>
      <c r="H65" s="144"/>
      <c r="I65" s="144"/>
      <c r="J65" s="144"/>
      <c r="K65" s="162"/>
    </row>
    <row r="66" spans="1:11" s="26" customFormat="1" ht="20.100000000000001" customHeight="1" thickBot="1">
      <c r="A66" s="158"/>
      <c r="B66" s="172"/>
      <c r="C66" s="172"/>
      <c r="D66" s="173"/>
      <c r="E66" s="144"/>
      <c r="F66" s="144"/>
      <c r="G66" s="144"/>
      <c r="H66" s="144"/>
      <c r="I66" s="144"/>
      <c r="J66" s="144"/>
      <c r="K66" s="162"/>
    </row>
    <row r="67" spans="1:11" s="26" customFormat="1" ht="20.100000000000001" customHeight="1" thickBot="1">
      <c r="A67" s="158"/>
      <c r="B67" s="172"/>
      <c r="C67" s="172"/>
      <c r="D67" s="173"/>
      <c r="E67" s="144"/>
      <c r="F67" s="144"/>
      <c r="G67" s="144"/>
      <c r="H67" s="144"/>
      <c r="I67" s="144"/>
      <c r="J67" s="144"/>
      <c r="K67" s="162"/>
    </row>
    <row r="68" spans="1:11" s="26" customFormat="1" ht="20.100000000000001" customHeight="1" thickBot="1">
      <c r="A68" s="158"/>
      <c r="B68" s="172"/>
      <c r="C68" s="172"/>
      <c r="D68" s="173"/>
      <c r="E68" s="144"/>
      <c r="F68" s="144"/>
      <c r="G68" s="144"/>
      <c r="H68" s="144"/>
      <c r="I68" s="144"/>
      <c r="J68" s="144"/>
      <c r="K68" s="162"/>
    </row>
    <row r="69" spans="1:11" s="26" customFormat="1" ht="20.100000000000001" customHeight="1" thickBot="1">
      <c r="A69" s="158"/>
      <c r="B69" s="172"/>
      <c r="C69" s="172"/>
      <c r="D69" s="173"/>
      <c r="E69" s="144"/>
      <c r="F69" s="144"/>
      <c r="G69" s="144"/>
      <c r="H69" s="144"/>
      <c r="I69" s="144"/>
      <c r="J69" s="144"/>
      <c r="K69" s="162"/>
    </row>
    <row r="70" spans="1:11" s="26" customFormat="1" ht="20.100000000000001" customHeight="1" thickBot="1">
      <c r="A70" s="158"/>
      <c r="B70" s="172"/>
      <c r="C70" s="172"/>
      <c r="D70" s="173"/>
      <c r="E70" s="144"/>
      <c r="F70" s="144"/>
      <c r="G70" s="144"/>
      <c r="H70" s="144"/>
      <c r="I70" s="144"/>
      <c r="J70" s="144"/>
      <c r="K70" s="162"/>
    </row>
    <row r="71" spans="1:11" s="26" customFormat="1" ht="20.100000000000001" customHeight="1" thickBot="1">
      <c r="A71" s="158"/>
      <c r="B71" s="172"/>
      <c r="C71" s="172"/>
      <c r="D71" s="173"/>
      <c r="E71" s="144"/>
      <c r="F71" s="144"/>
      <c r="G71" s="144"/>
      <c r="H71" s="144"/>
      <c r="I71" s="144"/>
      <c r="J71" s="144"/>
      <c r="K71" s="162"/>
    </row>
    <row r="72" spans="1:11" s="26" customFormat="1" ht="20.100000000000001" customHeight="1" thickBot="1">
      <c r="A72" s="158"/>
      <c r="B72" s="172"/>
      <c r="C72" s="172"/>
      <c r="D72" s="173"/>
      <c r="E72" s="144"/>
      <c r="F72" s="144"/>
      <c r="G72" s="144"/>
      <c r="H72" s="144"/>
      <c r="I72" s="144"/>
      <c r="J72" s="144"/>
      <c r="K72" s="162"/>
    </row>
    <row r="73" spans="1:11" s="26" customFormat="1" ht="20.100000000000001" customHeight="1" thickBot="1">
      <c r="A73" s="158"/>
      <c r="B73" s="172"/>
      <c r="C73" s="172"/>
      <c r="D73" s="173"/>
      <c r="E73" s="144"/>
      <c r="F73" s="144"/>
      <c r="G73" s="144"/>
      <c r="H73" s="144"/>
      <c r="I73" s="144"/>
      <c r="J73" s="144"/>
      <c r="K73" s="162"/>
    </row>
    <row r="74" spans="1:11" s="26" customFormat="1" ht="20.100000000000001" customHeight="1" thickBot="1">
      <c r="A74" s="158"/>
      <c r="B74" s="172"/>
      <c r="C74" s="172"/>
      <c r="D74" s="173"/>
      <c r="E74" s="144"/>
      <c r="F74" s="144"/>
      <c r="G74" s="144"/>
      <c r="H74" s="144"/>
      <c r="I74" s="144"/>
      <c r="J74" s="144"/>
      <c r="K74" s="162"/>
    </row>
    <row r="75" spans="1:11" ht="80.099999999999994" customHeight="1" thickBot="1">
      <c r="A75" s="533" t="s">
        <v>141</v>
      </c>
      <c r="B75" s="534"/>
      <c r="C75" s="534"/>
      <c r="D75" s="534"/>
      <c r="E75" s="534"/>
      <c r="F75" s="534"/>
      <c r="G75" s="534"/>
      <c r="H75" s="534"/>
      <c r="I75" s="534"/>
      <c r="J75" s="534"/>
      <c r="K75" s="535"/>
    </row>
    <row r="76" spans="1:11" ht="30" customHeight="1" thickBot="1">
      <c r="A76" s="536" t="s">
        <v>130</v>
      </c>
      <c r="B76" s="537"/>
      <c r="C76" s="537"/>
      <c r="D76" s="537"/>
      <c r="E76" s="537"/>
      <c r="F76" s="537"/>
      <c r="G76" s="537"/>
      <c r="H76" s="537"/>
      <c r="I76" s="537"/>
      <c r="J76" s="537"/>
      <c r="K76" s="537"/>
    </row>
    <row r="77" spans="1:11" ht="50.1" customHeight="1" thickBot="1">
      <c r="A77" s="524" t="s">
        <v>23</v>
      </c>
      <c r="B77" s="538" t="s">
        <v>69</v>
      </c>
      <c r="C77" s="517"/>
      <c r="D77" s="518"/>
      <c r="E77" s="516" t="s">
        <v>143</v>
      </c>
      <c r="F77" s="517"/>
      <c r="G77" s="517"/>
      <c r="H77" s="517"/>
      <c r="I77" s="517"/>
      <c r="J77" s="518"/>
      <c r="K77" s="526" t="s">
        <v>83</v>
      </c>
    </row>
    <row r="78" spans="1:11" ht="90" customHeight="1" thickBot="1">
      <c r="A78" s="525"/>
      <c r="B78" s="152" t="s">
        <v>70</v>
      </c>
      <c r="C78" s="152" t="s">
        <v>71</v>
      </c>
      <c r="D78" s="152" t="s">
        <v>62</v>
      </c>
      <c r="E78" s="152" t="s">
        <v>63</v>
      </c>
      <c r="F78" s="152" t="s">
        <v>64</v>
      </c>
      <c r="G78" s="152" t="s">
        <v>65</v>
      </c>
      <c r="H78" s="167" t="s">
        <v>66</v>
      </c>
      <c r="I78" s="152" t="s">
        <v>67</v>
      </c>
      <c r="J78" s="152" t="s">
        <v>68</v>
      </c>
      <c r="K78" s="527"/>
    </row>
    <row r="79" spans="1:11" s="13" customFormat="1" ht="20.100000000000001" customHeight="1" thickBot="1">
      <c r="A79" s="27" t="s">
        <v>18</v>
      </c>
      <c r="B79" s="174">
        <v>353</v>
      </c>
      <c r="C79" s="174">
        <v>158</v>
      </c>
      <c r="D79" s="174">
        <v>195</v>
      </c>
      <c r="E79" s="175">
        <v>22.784810126582279</v>
      </c>
      <c r="F79" s="175">
        <v>0</v>
      </c>
      <c r="G79" s="175">
        <v>29.746835443037973</v>
      </c>
      <c r="H79" s="175">
        <v>1.2658227848101267</v>
      </c>
      <c r="I79" s="175">
        <v>44.303797468354432</v>
      </c>
      <c r="J79" s="175">
        <v>1.89873417721519</v>
      </c>
      <c r="K79" s="31" t="s">
        <v>17</v>
      </c>
    </row>
    <row r="80" spans="1:11" s="13" customFormat="1" ht="20.100000000000001" customHeight="1" thickBot="1">
      <c r="A80" s="32" t="s">
        <v>16</v>
      </c>
      <c r="B80" s="176">
        <v>33</v>
      </c>
      <c r="C80" s="176">
        <v>18</v>
      </c>
      <c r="D80" s="176">
        <v>15</v>
      </c>
      <c r="E80" s="177">
        <v>27.777777777777779</v>
      </c>
      <c r="F80" s="177">
        <v>0</v>
      </c>
      <c r="G80" s="177">
        <v>61.111111111111114</v>
      </c>
      <c r="H80" s="177">
        <v>0</v>
      </c>
      <c r="I80" s="177">
        <v>11.111111111111111</v>
      </c>
      <c r="J80" s="177">
        <v>0</v>
      </c>
      <c r="K80" s="36" t="s">
        <v>15</v>
      </c>
    </row>
    <row r="81" spans="1:11" s="13" customFormat="1" ht="20.100000000000001" customHeight="1" thickBot="1">
      <c r="A81" s="27" t="s">
        <v>75</v>
      </c>
      <c r="B81" s="174">
        <v>42</v>
      </c>
      <c r="C81" s="174">
        <v>34</v>
      </c>
      <c r="D81" s="174">
        <v>8</v>
      </c>
      <c r="E81" s="175">
        <v>32.352941176470587</v>
      </c>
      <c r="F81" s="175">
        <v>0</v>
      </c>
      <c r="G81" s="175">
        <v>41.176470588235297</v>
      </c>
      <c r="H81" s="175">
        <v>0</v>
      </c>
      <c r="I81" s="175">
        <v>17.647058823529413</v>
      </c>
      <c r="J81" s="175">
        <v>8.8235294117647065</v>
      </c>
      <c r="K81" s="31" t="s">
        <v>73</v>
      </c>
    </row>
    <row r="82" spans="1:11" s="13" customFormat="1" ht="20.100000000000001" customHeight="1" thickBot="1">
      <c r="A82" s="32" t="s">
        <v>72</v>
      </c>
      <c r="B82" s="176">
        <v>28</v>
      </c>
      <c r="C82" s="176">
        <v>28</v>
      </c>
      <c r="D82" s="176">
        <v>0</v>
      </c>
      <c r="E82" s="177">
        <v>25</v>
      </c>
      <c r="F82" s="177">
        <v>0</v>
      </c>
      <c r="G82" s="177">
        <v>57.142857142857153</v>
      </c>
      <c r="H82" s="177">
        <v>3.5714285714285721</v>
      </c>
      <c r="I82" s="177">
        <v>10.714285714285714</v>
      </c>
      <c r="J82" s="177">
        <v>3.5714285714285721</v>
      </c>
      <c r="K82" s="36" t="s">
        <v>76</v>
      </c>
    </row>
    <row r="83" spans="1:11" s="13" customFormat="1" ht="20.100000000000001" customHeight="1" thickBot="1">
      <c r="A83" s="27" t="s">
        <v>14</v>
      </c>
      <c r="B83" s="174">
        <v>10</v>
      </c>
      <c r="C83" s="174">
        <v>8</v>
      </c>
      <c r="D83" s="174">
        <v>2</v>
      </c>
      <c r="E83" s="175">
        <v>75</v>
      </c>
      <c r="F83" s="175">
        <v>0</v>
      </c>
      <c r="G83" s="175">
        <v>12.5</v>
      </c>
      <c r="H83" s="175">
        <v>0</v>
      </c>
      <c r="I83" s="175">
        <v>12.5</v>
      </c>
      <c r="J83" s="175">
        <v>0</v>
      </c>
      <c r="K83" s="31" t="s">
        <v>13</v>
      </c>
    </row>
    <row r="84" spans="1:11" s="13" customFormat="1" ht="20.100000000000001" customHeight="1" thickBot="1">
      <c r="A84" s="32" t="s">
        <v>12</v>
      </c>
      <c r="B84" s="176">
        <v>58</v>
      </c>
      <c r="C84" s="176">
        <v>69</v>
      </c>
      <c r="D84" s="176">
        <v>-11</v>
      </c>
      <c r="E84" s="177">
        <v>17.391304347826086</v>
      </c>
      <c r="F84" s="177">
        <v>0</v>
      </c>
      <c r="G84" s="177">
        <v>62.318840579710141</v>
      </c>
      <c r="H84" s="177">
        <v>2.8985507246376812</v>
      </c>
      <c r="I84" s="177">
        <v>15.942028985507244</v>
      </c>
      <c r="J84" s="177">
        <v>1.4492753623188406</v>
      </c>
      <c r="K84" s="37" t="s">
        <v>11</v>
      </c>
    </row>
    <row r="85" spans="1:11" s="13" customFormat="1" ht="20.100000000000001" customHeight="1" thickBot="1">
      <c r="A85" s="27" t="s">
        <v>24</v>
      </c>
      <c r="B85" s="174">
        <v>17</v>
      </c>
      <c r="C85" s="174">
        <v>11</v>
      </c>
      <c r="D85" s="174">
        <v>6</v>
      </c>
      <c r="E85" s="175">
        <v>36.363636363636367</v>
      </c>
      <c r="F85" s="175">
        <v>0</v>
      </c>
      <c r="G85" s="175">
        <v>54.54545454545454</v>
      </c>
      <c r="H85" s="175">
        <v>0</v>
      </c>
      <c r="I85" s="175">
        <v>9.0909090909090917</v>
      </c>
      <c r="J85" s="175">
        <v>0</v>
      </c>
      <c r="K85" s="38" t="s">
        <v>77</v>
      </c>
    </row>
    <row r="86" spans="1:11" s="13" customFormat="1" ht="20.100000000000001" customHeight="1" thickBot="1">
      <c r="A86" s="32" t="s">
        <v>74</v>
      </c>
      <c r="B86" s="176">
        <v>155</v>
      </c>
      <c r="C86" s="176">
        <v>56</v>
      </c>
      <c r="D86" s="176">
        <v>99</v>
      </c>
      <c r="E86" s="177">
        <v>48.214285714285715</v>
      </c>
      <c r="F86" s="177">
        <v>0</v>
      </c>
      <c r="G86" s="177">
        <v>17.857142857142858</v>
      </c>
      <c r="H86" s="177">
        <v>14.285714285714288</v>
      </c>
      <c r="I86" s="177">
        <v>17.857142857142858</v>
      </c>
      <c r="J86" s="177">
        <v>1.785714285714286</v>
      </c>
      <c r="K86" s="37" t="s">
        <v>10</v>
      </c>
    </row>
    <row r="87" spans="1:11" s="13" customFormat="1" ht="20.100000000000001" customHeight="1" thickBot="1">
      <c r="A87" s="27" t="s">
        <v>9</v>
      </c>
      <c r="B87" s="174">
        <v>23</v>
      </c>
      <c r="C87" s="174">
        <v>5</v>
      </c>
      <c r="D87" s="174">
        <v>18</v>
      </c>
      <c r="E87" s="175">
        <v>40</v>
      </c>
      <c r="F87" s="175">
        <v>0</v>
      </c>
      <c r="G87" s="175">
        <v>40</v>
      </c>
      <c r="H87" s="175">
        <v>0</v>
      </c>
      <c r="I87" s="175">
        <v>20</v>
      </c>
      <c r="J87" s="175">
        <v>0</v>
      </c>
      <c r="K87" s="38" t="s">
        <v>8</v>
      </c>
    </row>
    <row r="88" spans="1:11" s="13" customFormat="1" ht="20.100000000000001" customHeight="1" thickBot="1">
      <c r="A88" s="32" t="s">
        <v>7</v>
      </c>
      <c r="B88" s="176">
        <v>39</v>
      </c>
      <c r="C88" s="176">
        <v>24</v>
      </c>
      <c r="D88" s="176">
        <v>15</v>
      </c>
      <c r="E88" s="177">
        <v>41.666666666666671</v>
      </c>
      <c r="F88" s="177">
        <v>0</v>
      </c>
      <c r="G88" s="177">
        <v>16.666666666666668</v>
      </c>
      <c r="H88" s="177">
        <v>4.166666666666667</v>
      </c>
      <c r="I88" s="177">
        <v>37.5</v>
      </c>
      <c r="J88" s="177">
        <v>0</v>
      </c>
      <c r="K88" s="37" t="s">
        <v>6</v>
      </c>
    </row>
    <row r="89" spans="1:11" s="13" customFormat="1" ht="20.100000000000001" customHeight="1" thickBot="1">
      <c r="A89" s="27" t="s">
        <v>5</v>
      </c>
      <c r="B89" s="174">
        <v>43</v>
      </c>
      <c r="C89" s="174">
        <v>69</v>
      </c>
      <c r="D89" s="174">
        <v>-26</v>
      </c>
      <c r="E89" s="175">
        <v>24.637681159420289</v>
      </c>
      <c r="F89" s="175">
        <v>0</v>
      </c>
      <c r="G89" s="175">
        <v>47.826086956521742</v>
      </c>
      <c r="H89" s="175">
        <v>1.4492753623188406</v>
      </c>
      <c r="I89" s="175">
        <v>26.086956521739129</v>
      </c>
      <c r="J89" s="175">
        <v>0</v>
      </c>
      <c r="K89" s="38" t="s">
        <v>4</v>
      </c>
    </row>
    <row r="90" spans="1:11" s="13" customFormat="1" ht="20.100000000000001" customHeight="1" thickBot="1">
      <c r="A90" s="32" t="s">
        <v>3</v>
      </c>
      <c r="B90" s="176">
        <v>53</v>
      </c>
      <c r="C90" s="176">
        <v>35</v>
      </c>
      <c r="D90" s="176">
        <v>18</v>
      </c>
      <c r="E90" s="177">
        <v>31.428571428571427</v>
      </c>
      <c r="F90" s="177">
        <v>0</v>
      </c>
      <c r="G90" s="177">
        <v>37.142857142857146</v>
      </c>
      <c r="H90" s="177">
        <v>5.7142857142857144</v>
      </c>
      <c r="I90" s="177">
        <v>25.714285714285719</v>
      </c>
      <c r="J90" s="177">
        <v>0</v>
      </c>
      <c r="K90" s="37" t="s">
        <v>2</v>
      </c>
    </row>
    <row r="91" spans="1:11" s="13" customFormat="1" ht="20.100000000000001" customHeight="1" thickBot="1">
      <c r="A91" s="27" t="s">
        <v>1</v>
      </c>
      <c r="B91" s="174">
        <v>51</v>
      </c>
      <c r="C91" s="174">
        <v>38</v>
      </c>
      <c r="D91" s="174">
        <v>13</v>
      </c>
      <c r="E91" s="175">
        <v>31.578947368421051</v>
      </c>
      <c r="F91" s="175">
        <v>0</v>
      </c>
      <c r="G91" s="175">
        <v>34.210526315789473</v>
      </c>
      <c r="H91" s="175">
        <v>2.6315789473684212</v>
      </c>
      <c r="I91" s="175">
        <v>28.947368421052634</v>
      </c>
      <c r="J91" s="175">
        <v>2.6315789473684212</v>
      </c>
      <c r="K91" s="38" t="s">
        <v>0</v>
      </c>
    </row>
    <row r="92" spans="1:11" s="13" customFormat="1" ht="20.100000000000001" customHeight="1" thickBot="1">
      <c r="A92" s="40" t="s">
        <v>25</v>
      </c>
      <c r="B92" s="185">
        <v>905</v>
      </c>
      <c r="C92" s="185">
        <v>553</v>
      </c>
      <c r="D92" s="185">
        <v>352</v>
      </c>
      <c r="E92" s="186">
        <v>28.933092224231466</v>
      </c>
      <c r="F92" s="186">
        <v>0</v>
      </c>
      <c r="G92" s="186">
        <v>38.517179023508135</v>
      </c>
      <c r="H92" s="186">
        <v>3.2549728752260392</v>
      </c>
      <c r="I92" s="186">
        <v>27.486437613019891</v>
      </c>
      <c r="J92" s="186">
        <v>1.8083182640144666</v>
      </c>
      <c r="K92" s="44" t="s">
        <v>26</v>
      </c>
    </row>
    <row r="93" spans="1:11" s="13" customFormat="1" ht="20.100000000000001" customHeight="1" thickBot="1">
      <c r="A93" s="156" t="s">
        <v>27</v>
      </c>
      <c r="B93" s="171">
        <v>17122</v>
      </c>
      <c r="C93" s="171">
        <v>9587</v>
      </c>
      <c r="D93" s="171">
        <v>7535</v>
      </c>
      <c r="E93" s="184">
        <v>30.514667501826914</v>
      </c>
      <c r="F93" s="184">
        <v>0.40714062010648294</v>
      </c>
      <c r="G93" s="184">
        <v>36.778369349618956</v>
      </c>
      <c r="H93" s="184">
        <v>3.8417371333124541</v>
      </c>
      <c r="I93" s="184">
        <v>26.537216828478961</v>
      </c>
      <c r="J93" s="184">
        <v>1.9208685666562271</v>
      </c>
      <c r="K93" s="157" t="s">
        <v>28</v>
      </c>
    </row>
    <row r="94" spans="1:11" s="180" customFormat="1" ht="20.100000000000001" customHeight="1" thickBot="1">
      <c r="A94" s="145"/>
      <c r="B94" s="178"/>
      <c r="C94" s="178"/>
      <c r="D94" s="178"/>
      <c r="E94" s="179"/>
      <c r="F94" s="179"/>
      <c r="G94" s="179"/>
      <c r="H94" s="179"/>
      <c r="I94" s="179"/>
      <c r="J94" s="179"/>
      <c r="K94" s="148"/>
    </row>
    <row r="95" spans="1:11" s="180" customFormat="1" ht="20.100000000000001" customHeight="1" thickBot="1">
      <c r="A95" s="145"/>
      <c r="B95" s="178"/>
      <c r="C95" s="178"/>
      <c r="D95" s="178"/>
      <c r="E95" s="179"/>
      <c r="F95" s="179"/>
      <c r="G95" s="179"/>
      <c r="H95" s="179"/>
      <c r="I95" s="179"/>
      <c r="J95" s="179"/>
      <c r="K95" s="148"/>
    </row>
    <row r="96" spans="1:11" s="180" customFormat="1" ht="20.100000000000001" customHeight="1" thickBot="1">
      <c r="A96" s="145"/>
      <c r="B96" s="178"/>
      <c r="C96" s="178"/>
      <c r="D96" s="178"/>
      <c r="E96" s="179"/>
      <c r="F96" s="179"/>
      <c r="G96" s="179"/>
      <c r="H96" s="179"/>
      <c r="I96" s="179"/>
      <c r="J96" s="179"/>
      <c r="K96" s="148"/>
    </row>
    <row r="97" spans="1:11" s="180" customFormat="1" ht="20.100000000000001" customHeight="1" thickBot="1">
      <c r="A97" s="145"/>
      <c r="B97" s="178"/>
      <c r="C97" s="178"/>
      <c r="D97" s="178"/>
      <c r="E97" s="179"/>
      <c r="F97" s="179"/>
      <c r="G97" s="179"/>
      <c r="H97" s="179"/>
      <c r="I97" s="179"/>
      <c r="J97" s="179"/>
      <c r="K97" s="148"/>
    </row>
    <row r="98" spans="1:11" s="180" customFormat="1" ht="20.100000000000001" customHeight="1" thickBot="1">
      <c r="A98" s="145"/>
      <c r="B98" s="178"/>
      <c r="C98" s="178"/>
      <c r="D98" s="178"/>
      <c r="E98" s="179"/>
      <c r="F98" s="179"/>
      <c r="G98" s="179"/>
      <c r="H98" s="179"/>
      <c r="I98" s="179"/>
      <c r="J98" s="179"/>
      <c r="K98" s="148"/>
    </row>
    <row r="99" spans="1:11" s="180" customFormat="1" ht="20.100000000000001" customHeight="1" thickBot="1">
      <c r="A99" s="145"/>
      <c r="B99" s="178"/>
      <c r="C99" s="178"/>
      <c r="D99" s="178"/>
      <c r="E99" s="179"/>
      <c r="F99" s="179"/>
      <c r="G99" s="179"/>
      <c r="H99" s="179"/>
      <c r="I99" s="179"/>
      <c r="J99" s="179"/>
      <c r="K99" s="148"/>
    </row>
    <row r="100" spans="1:11" s="180" customFormat="1" ht="20.100000000000001" customHeight="1" thickBot="1">
      <c r="A100" s="145"/>
      <c r="B100" s="178"/>
      <c r="C100" s="178"/>
      <c r="D100" s="178"/>
      <c r="E100" s="179"/>
      <c r="F100" s="179"/>
      <c r="G100" s="179"/>
      <c r="H100" s="179"/>
      <c r="I100" s="179"/>
      <c r="J100" s="179"/>
      <c r="K100" s="148"/>
    </row>
    <row r="101" spans="1:11" s="180" customFormat="1" ht="20.100000000000001" customHeight="1" thickBot="1">
      <c r="A101" s="145"/>
      <c r="B101" s="178"/>
      <c r="C101" s="178"/>
      <c r="D101" s="178"/>
      <c r="E101" s="179"/>
      <c r="F101" s="179"/>
      <c r="G101" s="179"/>
      <c r="H101" s="179"/>
      <c r="I101" s="179"/>
      <c r="J101" s="179"/>
      <c r="K101" s="148"/>
    </row>
    <row r="102" spans="1:11" s="180" customFormat="1" ht="20.100000000000001" customHeight="1" thickBot="1">
      <c r="A102" s="145"/>
      <c r="B102" s="178"/>
      <c r="C102" s="178"/>
      <c r="D102" s="178"/>
      <c r="E102" s="179"/>
      <c r="F102" s="179"/>
      <c r="G102" s="179"/>
      <c r="H102" s="179"/>
      <c r="I102" s="179"/>
      <c r="J102" s="179"/>
      <c r="K102" s="148"/>
    </row>
    <row r="103" spans="1:11" s="180" customFormat="1" ht="20.100000000000001" customHeight="1" thickBot="1">
      <c r="A103" s="145"/>
      <c r="B103" s="178"/>
      <c r="C103" s="178"/>
      <c r="D103" s="178"/>
      <c r="E103" s="179"/>
      <c r="F103" s="179"/>
      <c r="G103" s="179"/>
      <c r="H103" s="179"/>
      <c r="I103" s="179"/>
      <c r="J103" s="179"/>
      <c r="K103" s="148"/>
    </row>
    <row r="104" spans="1:11" s="180" customFormat="1" ht="20.100000000000001" customHeight="1" thickBot="1">
      <c r="A104" s="145"/>
      <c r="B104" s="178"/>
      <c r="C104" s="178"/>
      <c r="D104" s="178"/>
      <c r="E104" s="179"/>
      <c r="F104" s="179"/>
      <c r="G104" s="179"/>
      <c r="H104" s="179"/>
      <c r="I104" s="179"/>
      <c r="J104" s="179"/>
      <c r="K104" s="148"/>
    </row>
    <row r="105" spans="1:11" s="180" customFormat="1" ht="20.100000000000001" customHeight="1" thickBot="1">
      <c r="A105" s="145"/>
      <c r="B105" s="178"/>
      <c r="C105" s="178"/>
      <c r="D105" s="178"/>
      <c r="E105" s="179"/>
      <c r="F105" s="179"/>
      <c r="G105" s="179"/>
      <c r="H105" s="179"/>
      <c r="I105" s="179"/>
      <c r="J105" s="179"/>
      <c r="K105" s="148"/>
    </row>
    <row r="106" spans="1:11" s="180" customFormat="1" ht="20.100000000000001" customHeight="1" thickBot="1">
      <c r="A106" s="145"/>
      <c r="B106" s="178"/>
      <c r="C106" s="178"/>
      <c r="D106" s="178"/>
      <c r="E106" s="179"/>
      <c r="F106" s="179"/>
      <c r="G106" s="179"/>
      <c r="H106" s="179"/>
      <c r="I106" s="179"/>
      <c r="J106" s="179"/>
      <c r="K106" s="148"/>
    </row>
    <row r="107" spans="1:11" s="180" customFormat="1" ht="20.100000000000001" customHeight="1" thickBot="1">
      <c r="A107" s="145"/>
      <c r="B107" s="178"/>
      <c r="C107" s="178"/>
      <c r="D107" s="178"/>
      <c r="E107" s="179"/>
      <c r="F107" s="179"/>
      <c r="G107" s="179"/>
      <c r="H107" s="179"/>
      <c r="I107" s="179"/>
      <c r="J107" s="179"/>
      <c r="K107" s="148"/>
    </row>
    <row r="108" spans="1:11" s="180" customFormat="1" ht="20.100000000000001" customHeight="1" thickBot="1">
      <c r="A108" s="145"/>
      <c r="B108" s="178"/>
      <c r="C108" s="178"/>
      <c r="D108" s="178"/>
      <c r="E108" s="179"/>
      <c r="F108" s="179"/>
      <c r="G108" s="179"/>
      <c r="H108" s="179"/>
      <c r="I108" s="179"/>
      <c r="J108" s="179"/>
      <c r="K108" s="148"/>
    </row>
    <row r="109" spans="1:11" s="13" customFormat="1" ht="20.100000000000001" customHeight="1"/>
  </sheetData>
  <mergeCells count="19">
    <mergeCell ref="A1:K1"/>
    <mergeCell ref="A4:K4"/>
    <mergeCell ref="A5:A6"/>
    <mergeCell ref="B5:D5"/>
    <mergeCell ref="E5:J5"/>
    <mergeCell ref="K5:K6"/>
    <mergeCell ref="A3:K3"/>
    <mergeCell ref="A39:K39"/>
    <mergeCell ref="A40:K40"/>
    <mergeCell ref="A41:A42"/>
    <mergeCell ref="B41:D41"/>
    <mergeCell ref="E41:J41"/>
    <mergeCell ref="K41:K42"/>
    <mergeCell ref="A75:K75"/>
    <mergeCell ref="A76:K76"/>
    <mergeCell ref="A77:A78"/>
    <mergeCell ref="B77:D77"/>
    <mergeCell ref="E77:J77"/>
    <mergeCell ref="K77:K78"/>
  </mergeCells>
  <printOptions horizontalCentered="1" verticalCentered="1"/>
  <pageMargins left="0.19685039370078741" right="0.19685039370078741" top="0.39370078740157483" bottom="0.39370078740157483" header="0.19685039370078741" footer="0.19685039370078741"/>
  <pageSetup paperSize="9" scale="60" firstPageNumber="64" orientation="landscape" useFirstPageNumber="1" r:id="rId1"/>
  <headerFooter>
    <oddHeader>&amp;L&amp;"Times New Roman,Gras"&amp;20&amp;K05-022Gouvernorat Monastir&amp;R&amp;"Times New Roman,Gras"&amp;20&amp;K05-022 ولاية المنستير</oddHeader>
    <oddFooter>&amp;L&amp;"Times New Roman,Gras"&amp;18&amp;K05-021Statistique Tunisie /RGPH 2014&amp;C&amp;"Times New Roman,Gras"&amp;18&amp;K05-021&amp;P&amp;R&amp;"Times New Roman,Gras"&amp;18&amp;K05-021 إحصائيات تونس /تعداد 2014</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67"/>
  <sheetViews>
    <sheetView rightToLeft="1" view="pageBreakPreview" zoomScale="80" zoomScaleSheetLayoutView="80" workbookViewId="0"/>
  </sheetViews>
  <sheetFormatPr baseColWidth="10" defaultRowHeight="18.75"/>
  <cols>
    <col min="1" max="1" width="20.85546875" style="12" customWidth="1"/>
    <col min="2" max="2" width="15.28515625" style="7" customWidth="1"/>
    <col min="3" max="9" width="13.7109375" style="7" customWidth="1"/>
    <col min="10" max="10" width="13.7109375" style="18" customWidth="1"/>
    <col min="11" max="11" width="14.42578125" style="7" customWidth="1"/>
    <col min="12" max="12" width="35.28515625" style="11" customWidth="1"/>
    <col min="13" max="16384" width="11.42578125" style="1"/>
  </cols>
  <sheetData>
    <row r="1" spans="2:12" ht="15" customHeight="1">
      <c r="B1" s="8"/>
      <c r="C1" s="9"/>
      <c r="D1" s="9"/>
      <c r="E1" s="9"/>
      <c r="F1" s="9"/>
      <c r="G1" s="9"/>
      <c r="H1" s="9"/>
      <c r="I1" s="9"/>
      <c r="J1" s="17"/>
      <c r="K1" s="9"/>
      <c r="L1" s="10"/>
    </row>
    <row r="2" spans="2:12">
      <c r="B2" s="8"/>
      <c r="C2" s="9"/>
      <c r="D2" s="9"/>
      <c r="E2" s="9"/>
      <c r="F2" s="9"/>
      <c r="G2" s="9"/>
      <c r="H2" s="9"/>
      <c r="I2" s="9"/>
      <c r="J2" s="17"/>
      <c r="K2" s="9"/>
      <c r="L2" s="10"/>
    </row>
    <row r="3" spans="2:12">
      <c r="B3" s="8"/>
      <c r="C3" s="9"/>
      <c r="D3" s="9"/>
      <c r="E3" s="9"/>
      <c r="F3" s="9"/>
      <c r="G3" s="9"/>
      <c r="H3" s="9"/>
      <c r="I3" s="9"/>
      <c r="J3" s="17"/>
      <c r="K3" s="9"/>
      <c r="L3" s="10"/>
    </row>
    <row r="4" spans="2:12">
      <c r="B4" s="8"/>
      <c r="C4" s="9"/>
      <c r="D4" s="9"/>
      <c r="E4" s="9"/>
      <c r="F4" s="9"/>
      <c r="G4" s="9"/>
      <c r="H4" s="9"/>
      <c r="I4" s="9"/>
      <c r="J4" s="17"/>
      <c r="K4" s="9"/>
      <c r="L4" s="10"/>
    </row>
    <row r="5" spans="2:12">
      <c r="B5" s="8"/>
      <c r="C5" s="9"/>
      <c r="D5" s="9"/>
      <c r="E5" s="9"/>
      <c r="F5" s="9"/>
      <c r="G5" s="9"/>
      <c r="H5" s="9"/>
      <c r="I5" s="9"/>
      <c r="J5" s="17"/>
      <c r="K5" s="9"/>
      <c r="L5" s="10"/>
    </row>
    <row r="6" spans="2:12">
      <c r="B6" s="8"/>
      <c r="C6" s="9"/>
      <c r="D6" s="9"/>
      <c r="E6" s="9"/>
      <c r="F6" s="9"/>
      <c r="G6" s="9"/>
      <c r="H6" s="9"/>
      <c r="I6" s="9"/>
      <c r="J6" s="17"/>
      <c r="K6" s="9"/>
      <c r="L6" s="10"/>
    </row>
    <row r="7" spans="2:12">
      <c r="B7" s="8"/>
      <c r="C7" s="9"/>
      <c r="D7" s="9"/>
      <c r="E7" s="9"/>
      <c r="F7" s="9"/>
      <c r="G7" s="9"/>
      <c r="H7" s="9"/>
      <c r="I7" s="9"/>
      <c r="J7" s="17"/>
      <c r="K7" s="9"/>
      <c r="L7" s="10"/>
    </row>
    <row r="8" spans="2:12">
      <c r="B8" s="8"/>
      <c r="C8" s="9"/>
      <c r="D8" s="9"/>
      <c r="E8" s="9"/>
      <c r="F8" s="9"/>
      <c r="G8" s="9"/>
      <c r="H8" s="9"/>
      <c r="I8" s="9"/>
      <c r="J8" s="17"/>
      <c r="K8" s="9"/>
      <c r="L8" s="10"/>
    </row>
    <row r="9" spans="2:12">
      <c r="B9" s="8"/>
      <c r="C9" s="9"/>
      <c r="D9" s="9"/>
      <c r="E9" s="9"/>
      <c r="F9" s="9"/>
      <c r="G9" s="9"/>
      <c r="H9" s="9"/>
      <c r="I9" s="9"/>
      <c r="J9" s="17"/>
      <c r="K9" s="9"/>
      <c r="L9" s="10"/>
    </row>
    <row r="10" spans="2:12">
      <c r="B10" s="8"/>
      <c r="C10" s="9"/>
      <c r="D10" s="9"/>
      <c r="E10" s="9"/>
      <c r="F10" s="9"/>
      <c r="G10" s="9"/>
      <c r="H10" s="9"/>
      <c r="I10" s="9"/>
      <c r="J10" s="17"/>
      <c r="K10" s="9"/>
      <c r="L10" s="10"/>
    </row>
    <row r="11" spans="2:12">
      <c r="B11" s="8"/>
      <c r="C11" s="9"/>
      <c r="D11" s="9"/>
      <c r="E11" s="9"/>
      <c r="F11" s="9"/>
      <c r="G11" s="9"/>
      <c r="H11" s="9"/>
      <c r="I11" s="9"/>
      <c r="J11" s="17"/>
      <c r="K11" s="9"/>
      <c r="L11" s="10"/>
    </row>
    <row r="12" spans="2:12">
      <c r="B12" s="8"/>
      <c r="C12" s="9"/>
      <c r="D12" s="9"/>
      <c r="E12" s="9"/>
      <c r="F12" s="9"/>
      <c r="G12" s="9"/>
      <c r="H12" s="9"/>
      <c r="I12" s="9"/>
      <c r="J12" s="17"/>
      <c r="K12" s="9"/>
      <c r="L12" s="10"/>
    </row>
    <row r="13" spans="2:12">
      <c r="B13" s="8"/>
      <c r="C13" s="9"/>
      <c r="D13" s="9"/>
      <c r="E13" s="9"/>
      <c r="F13" s="9"/>
      <c r="G13" s="9"/>
      <c r="H13" s="9"/>
      <c r="I13" s="9"/>
      <c r="J13" s="17"/>
      <c r="K13" s="9"/>
      <c r="L13" s="10"/>
    </row>
    <row r="14" spans="2:12">
      <c r="B14" s="8"/>
      <c r="C14" s="9"/>
      <c r="D14" s="9"/>
      <c r="E14" s="9"/>
      <c r="F14" s="9"/>
      <c r="G14" s="9"/>
      <c r="H14" s="9"/>
      <c r="I14" s="9"/>
      <c r="J14" s="17"/>
      <c r="K14" s="9"/>
      <c r="L14" s="10"/>
    </row>
    <row r="15" spans="2:12">
      <c r="B15" s="8"/>
      <c r="C15" s="9"/>
      <c r="D15" s="9"/>
      <c r="E15" s="9"/>
      <c r="F15" s="9"/>
      <c r="G15" s="9"/>
      <c r="H15" s="9"/>
      <c r="I15" s="9"/>
      <c r="J15" s="17"/>
      <c r="K15" s="9"/>
      <c r="L15" s="10"/>
    </row>
    <row r="16" spans="2:12">
      <c r="B16" s="8"/>
      <c r="C16" s="9"/>
      <c r="D16" s="9"/>
      <c r="E16" s="9"/>
      <c r="F16" s="9"/>
      <c r="G16" s="9"/>
      <c r="H16" s="9"/>
      <c r="I16" s="9"/>
      <c r="J16" s="17"/>
      <c r="K16" s="9"/>
      <c r="L16" s="10"/>
    </row>
    <row r="17" spans="1:12">
      <c r="B17" s="8"/>
      <c r="C17" s="9"/>
      <c r="D17" s="9"/>
      <c r="E17" s="9"/>
      <c r="F17" s="9"/>
      <c r="G17" s="9"/>
      <c r="H17" s="9"/>
      <c r="I17" s="9"/>
      <c r="J17" s="17"/>
      <c r="K17" s="9"/>
      <c r="L17" s="10"/>
    </row>
    <row r="18" spans="1:12">
      <c r="B18" s="8"/>
      <c r="C18" s="9"/>
      <c r="D18" s="9"/>
      <c r="E18" s="9"/>
      <c r="F18" s="9"/>
      <c r="G18" s="9"/>
      <c r="H18" s="9"/>
      <c r="I18" s="9"/>
      <c r="J18" s="17"/>
      <c r="K18" s="9"/>
      <c r="L18" s="10"/>
    </row>
    <row r="19" spans="1:12" ht="80.099999999999994" customHeight="1">
      <c r="A19" s="412" t="s">
        <v>78</v>
      </c>
      <c r="B19" s="413"/>
      <c r="C19" s="413"/>
      <c r="D19" s="413"/>
      <c r="E19" s="413"/>
      <c r="F19" s="413"/>
      <c r="G19" s="413"/>
      <c r="H19" s="413"/>
      <c r="I19" s="413"/>
      <c r="J19" s="413"/>
      <c r="K19" s="413"/>
      <c r="L19" s="413"/>
    </row>
    <row r="20" spans="1:12">
      <c r="B20" s="8"/>
      <c r="C20" s="9"/>
      <c r="D20" s="9"/>
      <c r="E20" s="9"/>
      <c r="F20" s="9"/>
      <c r="G20" s="9"/>
      <c r="H20" s="9"/>
      <c r="I20" s="9"/>
      <c r="J20" s="17"/>
      <c r="K20" s="9"/>
      <c r="L20" s="10"/>
    </row>
    <row r="21" spans="1:12">
      <c r="B21" s="8"/>
      <c r="C21" s="9"/>
      <c r="D21" s="9"/>
      <c r="E21" s="9"/>
      <c r="F21" s="9"/>
      <c r="G21" s="9"/>
      <c r="H21" s="9"/>
      <c r="I21" s="9"/>
      <c r="J21" s="17"/>
      <c r="K21" s="9"/>
      <c r="L21" s="10"/>
    </row>
    <row r="22" spans="1:12">
      <c r="B22" s="8"/>
      <c r="C22" s="9"/>
      <c r="D22" s="9"/>
      <c r="E22" s="9"/>
      <c r="F22" s="9"/>
      <c r="G22" s="9"/>
      <c r="H22" s="9"/>
      <c r="I22" s="9"/>
      <c r="J22" s="17"/>
      <c r="K22" s="9"/>
      <c r="L22" s="10"/>
    </row>
    <row r="23" spans="1:12">
      <c r="B23" s="8"/>
      <c r="C23" s="9"/>
      <c r="D23" s="9"/>
      <c r="E23" s="9"/>
      <c r="F23" s="9"/>
      <c r="G23" s="9"/>
      <c r="H23" s="9"/>
      <c r="I23" s="9"/>
      <c r="J23" s="17"/>
      <c r="K23" s="9"/>
      <c r="L23" s="10"/>
    </row>
    <row r="25" spans="1:12">
      <c r="B25" s="8"/>
      <c r="C25" s="9"/>
      <c r="D25" s="9"/>
      <c r="E25" s="9"/>
      <c r="F25" s="9"/>
      <c r="G25" s="9"/>
      <c r="H25" s="9"/>
      <c r="I25" s="9"/>
      <c r="J25" s="17"/>
      <c r="K25" s="9"/>
      <c r="L25" s="10"/>
    </row>
    <row r="26" spans="1:12">
      <c r="B26" s="8"/>
      <c r="C26" s="9"/>
      <c r="D26" s="9"/>
      <c r="E26" s="9"/>
      <c r="F26" s="9"/>
      <c r="G26" s="9"/>
      <c r="H26" s="9"/>
      <c r="I26" s="9"/>
      <c r="J26" s="17"/>
      <c r="K26" s="9"/>
      <c r="L26" s="10"/>
    </row>
    <row r="27" spans="1:12">
      <c r="B27" s="8"/>
      <c r="C27" s="9"/>
      <c r="D27" s="9"/>
      <c r="E27" s="9"/>
      <c r="F27" s="9"/>
      <c r="G27" s="9"/>
      <c r="H27" s="9"/>
      <c r="I27" s="9"/>
      <c r="J27" s="17"/>
      <c r="K27" s="9"/>
      <c r="L27" s="10"/>
    </row>
    <row r="28" spans="1:12">
      <c r="B28" s="8"/>
      <c r="C28" s="9"/>
      <c r="D28" s="9"/>
      <c r="E28" s="9"/>
      <c r="F28" s="9"/>
      <c r="G28" s="9"/>
      <c r="H28" s="9"/>
      <c r="I28" s="9"/>
      <c r="J28" s="17"/>
      <c r="K28" s="9"/>
      <c r="L28" s="10"/>
    </row>
    <row r="29" spans="1:12">
      <c r="B29" s="8"/>
      <c r="C29" s="9"/>
      <c r="D29" s="9"/>
      <c r="E29" s="9"/>
      <c r="F29" s="9"/>
      <c r="G29" s="9"/>
      <c r="H29" s="9"/>
      <c r="I29" s="9"/>
      <c r="J29" s="17"/>
      <c r="K29" s="9"/>
      <c r="L29" s="10"/>
    </row>
    <row r="30" spans="1:12">
      <c r="B30" s="8"/>
      <c r="C30" s="9"/>
      <c r="D30" s="9"/>
      <c r="E30" s="9"/>
      <c r="F30" s="9"/>
      <c r="G30" s="9"/>
      <c r="H30" s="9"/>
      <c r="I30" s="9"/>
      <c r="J30" s="17"/>
      <c r="K30" s="9"/>
      <c r="L30" s="10"/>
    </row>
    <row r="31" spans="1:12">
      <c r="B31" s="8"/>
      <c r="C31" s="9"/>
      <c r="D31" s="9"/>
      <c r="E31" s="9"/>
      <c r="F31" s="9"/>
      <c r="G31" s="9"/>
      <c r="H31" s="9"/>
      <c r="I31" s="9"/>
      <c r="J31" s="17"/>
      <c r="K31" s="9"/>
      <c r="L31" s="10"/>
    </row>
    <row r="32" spans="1:12">
      <c r="B32" s="8"/>
      <c r="C32" s="9"/>
      <c r="D32" s="9"/>
      <c r="E32" s="9"/>
      <c r="F32" s="9"/>
      <c r="G32" s="9"/>
      <c r="H32" s="9"/>
      <c r="I32" s="9"/>
      <c r="J32" s="17"/>
      <c r="K32" s="9"/>
      <c r="L32" s="10"/>
    </row>
    <row r="33" spans="2:12">
      <c r="B33" s="8"/>
      <c r="C33" s="9"/>
      <c r="D33" s="9"/>
      <c r="E33" s="9"/>
      <c r="F33" s="9"/>
      <c r="G33" s="9"/>
      <c r="H33" s="9"/>
      <c r="I33" s="9"/>
      <c r="J33" s="17"/>
      <c r="K33" s="9"/>
      <c r="L33" s="10"/>
    </row>
    <row r="34" spans="2:12">
      <c r="B34" s="8"/>
      <c r="C34" s="9"/>
      <c r="D34" s="9"/>
      <c r="E34" s="9"/>
      <c r="F34" s="9"/>
      <c r="G34" s="9"/>
      <c r="H34" s="9"/>
      <c r="I34" s="9"/>
      <c r="J34" s="17"/>
      <c r="K34" s="9"/>
      <c r="L34" s="10"/>
    </row>
    <row r="35" spans="2:12">
      <c r="B35" s="8"/>
      <c r="C35" s="9"/>
      <c r="D35" s="9"/>
      <c r="E35" s="9"/>
      <c r="F35" s="9"/>
      <c r="G35" s="9"/>
      <c r="H35" s="9"/>
      <c r="I35" s="9"/>
      <c r="J35" s="17"/>
      <c r="K35" s="9"/>
      <c r="L35" s="10"/>
    </row>
    <row r="36" spans="2:12">
      <c r="B36" s="8"/>
      <c r="C36" s="9"/>
      <c r="D36" s="9"/>
      <c r="E36" s="9"/>
      <c r="F36" s="9"/>
      <c r="G36" s="9"/>
      <c r="H36" s="9"/>
      <c r="I36" s="9"/>
      <c r="J36" s="17"/>
      <c r="K36" s="9"/>
      <c r="L36" s="10"/>
    </row>
    <row r="37" spans="2:12">
      <c r="B37" s="8"/>
      <c r="C37" s="9"/>
      <c r="D37" s="9"/>
      <c r="E37" s="9"/>
      <c r="F37" s="9"/>
      <c r="G37" s="9"/>
      <c r="H37" s="9"/>
      <c r="I37" s="9"/>
      <c r="J37" s="17"/>
      <c r="K37" s="9"/>
      <c r="L37" s="10"/>
    </row>
    <row r="38" spans="2:12">
      <c r="B38" s="8"/>
      <c r="C38" s="9"/>
      <c r="D38" s="9"/>
      <c r="E38" s="9"/>
      <c r="F38" s="9"/>
      <c r="G38" s="9"/>
      <c r="H38" s="9"/>
      <c r="I38" s="9"/>
      <c r="J38" s="17"/>
      <c r="K38" s="9"/>
      <c r="L38" s="10"/>
    </row>
    <row r="39" spans="2:12">
      <c r="B39" s="8"/>
      <c r="C39" s="9"/>
      <c r="D39" s="9"/>
      <c r="E39" s="9"/>
      <c r="F39" s="9"/>
      <c r="G39" s="9"/>
      <c r="H39" s="9"/>
      <c r="I39" s="9"/>
      <c r="J39" s="17"/>
      <c r="K39" s="9"/>
      <c r="L39" s="10"/>
    </row>
    <row r="40" spans="2:12">
      <c r="B40" s="8"/>
      <c r="C40" s="9"/>
      <c r="D40" s="9"/>
      <c r="E40" s="9"/>
      <c r="F40" s="9"/>
      <c r="G40" s="9"/>
      <c r="H40" s="9"/>
      <c r="I40" s="9"/>
      <c r="J40" s="17"/>
      <c r="K40" s="9"/>
      <c r="L40" s="10"/>
    </row>
    <row r="41" spans="2:12">
      <c r="B41" s="8"/>
      <c r="C41" s="9"/>
      <c r="D41" s="9"/>
      <c r="E41" s="9"/>
      <c r="F41" s="9"/>
      <c r="G41" s="9"/>
      <c r="H41" s="9"/>
      <c r="I41" s="9"/>
      <c r="J41" s="17"/>
      <c r="K41" s="9"/>
      <c r="L41" s="10"/>
    </row>
    <row r="42" spans="2:12">
      <c r="B42" s="8"/>
      <c r="C42" s="9"/>
      <c r="D42" s="9"/>
      <c r="E42" s="9"/>
      <c r="F42" s="9"/>
      <c r="G42" s="9"/>
      <c r="H42" s="9"/>
      <c r="I42" s="9"/>
      <c r="J42" s="17"/>
      <c r="K42" s="9"/>
      <c r="L42" s="10"/>
    </row>
    <row r="43" spans="2:12">
      <c r="B43" s="8"/>
      <c r="C43" s="9"/>
      <c r="D43" s="9"/>
      <c r="E43" s="9"/>
      <c r="F43" s="9"/>
      <c r="G43" s="9"/>
      <c r="H43" s="9"/>
      <c r="I43" s="9"/>
      <c r="J43" s="17"/>
      <c r="K43" s="9"/>
      <c r="L43" s="10"/>
    </row>
    <row r="44" spans="2:12">
      <c r="B44" s="8"/>
      <c r="C44" s="9"/>
      <c r="D44" s="9"/>
      <c r="E44" s="9"/>
      <c r="F44" s="9"/>
      <c r="G44" s="9"/>
      <c r="H44" s="9"/>
      <c r="I44" s="9"/>
      <c r="J44" s="17"/>
      <c r="K44" s="9"/>
      <c r="L44" s="10"/>
    </row>
    <row r="45" spans="2:12">
      <c r="B45" s="8"/>
      <c r="C45" s="9"/>
      <c r="D45" s="9"/>
      <c r="E45" s="9"/>
      <c r="F45" s="9"/>
      <c r="G45" s="9"/>
      <c r="H45" s="9"/>
      <c r="I45" s="9"/>
      <c r="J45" s="17"/>
      <c r="K45" s="9"/>
      <c r="L45" s="10"/>
    </row>
    <row r="46" spans="2:12">
      <c r="B46" s="8"/>
      <c r="C46" s="9"/>
      <c r="D46" s="9"/>
      <c r="E46" s="9"/>
      <c r="F46" s="9"/>
      <c r="G46" s="9"/>
      <c r="H46" s="9"/>
      <c r="I46" s="9"/>
      <c r="J46" s="17"/>
      <c r="K46" s="9"/>
      <c r="L46" s="10"/>
    </row>
    <row r="47" spans="2:12">
      <c r="B47" s="8"/>
      <c r="C47" s="9"/>
      <c r="D47" s="9"/>
      <c r="E47" s="9"/>
      <c r="F47" s="9"/>
      <c r="G47" s="9"/>
      <c r="H47" s="9"/>
      <c r="I47" s="9"/>
      <c r="J47" s="17"/>
      <c r="K47" s="9"/>
      <c r="L47" s="10"/>
    </row>
    <row r="48" spans="2:12">
      <c r="B48" s="8"/>
      <c r="C48" s="9"/>
      <c r="D48" s="9"/>
      <c r="E48" s="9"/>
      <c r="F48" s="9"/>
      <c r="G48" s="9"/>
      <c r="H48" s="9"/>
      <c r="I48" s="9"/>
      <c r="J48" s="17"/>
      <c r="K48" s="9"/>
      <c r="L48" s="10"/>
    </row>
    <row r="49" spans="2:12">
      <c r="B49" s="8"/>
      <c r="C49" s="9"/>
      <c r="D49" s="9"/>
      <c r="E49" s="9"/>
      <c r="F49" s="9"/>
      <c r="G49" s="9"/>
      <c r="H49" s="9"/>
      <c r="I49" s="9"/>
      <c r="J49" s="17"/>
      <c r="K49" s="9"/>
      <c r="L49" s="10"/>
    </row>
    <row r="50" spans="2:12">
      <c r="B50" s="8"/>
      <c r="C50" s="9"/>
      <c r="D50" s="9"/>
      <c r="E50" s="9"/>
      <c r="F50" s="9"/>
      <c r="G50" s="9"/>
      <c r="H50" s="9"/>
      <c r="I50" s="9"/>
      <c r="J50" s="17"/>
      <c r="K50" s="9"/>
      <c r="L50" s="10"/>
    </row>
    <row r="51" spans="2:12">
      <c r="B51" s="8"/>
      <c r="C51" s="9"/>
      <c r="D51" s="9"/>
      <c r="E51" s="9"/>
      <c r="F51" s="9"/>
      <c r="G51" s="9"/>
      <c r="H51" s="9"/>
      <c r="I51" s="9"/>
      <c r="J51" s="17"/>
      <c r="K51" s="9"/>
      <c r="L51" s="10"/>
    </row>
    <row r="52" spans="2:12">
      <c r="B52" s="8"/>
      <c r="C52" s="9"/>
      <c r="D52" s="9"/>
      <c r="E52" s="9"/>
      <c r="F52" s="9"/>
      <c r="G52" s="9"/>
      <c r="H52" s="9"/>
      <c r="I52" s="9"/>
      <c r="J52" s="17"/>
      <c r="K52" s="9"/>
      <c r="L52" s="10"/>
    </row>
    <row r="53" spans="2:12">
      <c r="B53" s="8"/>
      <c r="C53" s="9"/>
      <c r="D53" s="9"/>
      <c r="E53" s="9"/>
      <c r="F53" s="9"/>
      <c r="G53" s="9"/>
      <c r="H53" s="9"/>
      <c r="I53" s="9"/>
      <c r="J53" s="17"/>
      <c r="K53" s="9"/>
      <c r="L53" s="10"/>
    </row>
    <row r="54" spans="2:12">
      <c r="B54" s="8"/>
      <c r="C54" s="9"/>
      <c r="D54" s="9"/>
      <c r="E54" s="9"/>
      <c r="F54" s="9"/>
      <c r="G54" s="9"/>
      <c r="H54" s="9"/>
      <c r="I54" s="9"/>
      <c r="J54" s="17"/>
      <c r="K54" s="9"/>
      <c r="L54" s="10"/>
    </row>
    <row r="55" spans="2:12">
      <c r="B55" s="8"/>
      <c r="C55" s="9"/>
      <c r="D55" s="9"/>
      <c r="E55" s="9"/>
      <c r="F55" s="9"/>
      <c r="G55" s="9"/>
      <c r="H55" s="9"/>
      <c r="I55" s="9"/>
      <c r="J55" s="17"/>
      <c r="K55" s="9"/>
      <c r="L55" s="10"/>
    </row>
    <row r="56" spans="2:12">
      <c r="B56" s="8"/>
      <c r="C56" s="9"/>
      <c r="D56" s="9"/>
      <c r="E56" s="9"/>
      <c r="F56" s="9"/>
      <c r="G56" s="9"/>
      <c r="H56" s="9"/>
      <c r="I56" s="9"/>
      <c r="J56" s="17"/>
      <c r="K56" s="9"/>
      <c r="L56" s="10"/>
    </row>
    <row r="57" spans="2:12">
      <c r="B57" s="8"/>
      <c r="C57" s="9"/>
      <c r="D57" s="9"/>
      <c r="E57" s="9"/>
      <c r="F57" s="9"/>
      <c r="G57" s="9"/>
      <c r="H57" s="9"/>
      <c r="I57" s="9"/>
      <c r="J57" s="17"/>
      <c r="K57" s="9"/>
      <c r="L57" s="10"/>
    </row>
    <row r="58" spans="2:12">
      <c r="B58" s="8"/>
      <c r="C58" s="9"/>
      <c r="D58" s="9"/>
      <c r="E58" s="9"/>
      <c r="F58" s="9"/>
      <c r="G58" s="9"/>
      <c r="H58" s="9"/>
      <c r="I58" s="9"/>
      <c r="J58" s="17"/>
      <c r="K58" s="9"/>
      <c r="L58" s="10"/>
    </row>
    <row r="59" spans="2:12">
      <c r="B59" s="8"/>
      <c r="C59" s="9"/>
      <c r="D59" s="9"/>
      <c r="E59" s="9"/>
      <c r="F59" s="9"/>
      <c r="G59" s="9"/>
      <c r="H59" s="9"/>
      <c r="I59" s="9"/>
      <c r="J59" s="17"/>
      <c r="K59" s="9"/>
      <c r="L59" s="10"/>
    </row>
    <row r="60" spans="2:12">
      <c r="B60" s="8"/>
      <c r="C60" s="9"/>
      <c r="D60" s="9"/>
      <c r="E60" s="9"/>
      <c r="F60" s="9"/>
      <c r="G60" s="9"/>
      <c r="H60" s="9"/>
      <c r="I60" s="9"/>
      <c r="J60" s="17"/>
      <c r="K60" s="9"/>
      <c r="L60" s="10"/>
    </row>
    <row r="61" spans="2:12">
      <c r="B61" s="8"/>
      <c r="C61" s="9"/>
      <c r="D61" s="9"/>
      <c r="E61" s="9"/>
      <c r="F61" s="9"/>
      <c r="G61" s="9"/>
      <c r="H61" s="9"/>
      <c r="I61" s="9"/>
      <c r="J61" s="17"/>
      <c r="K61" s="9"/>
      <c r="L61" s="10"/>
    </row>
    <row r="62" spans="2:12">
      <c r="B62" s="8"/>
      <c r="C62" s="9"/>
      <c r="D62" s="9"/>
      <c r="E62" s="9"/>
      <c r="F62" s="9"/>
      <c r="G62" s="9"/>
      <c r="H62" s="9"/>
      <c r="I62" s="9"/>
      <c r="J62" s="17"/>
      <c r="K62" s="9"/>
      <c r="L62" s="10"/>
    </row>
    <row r="63" spans="2:12">
      <c r="B63" s="8"/>
      <c r="C63" s="9"/>
      <c r="D63" s="9"/>
      <c r="E63" s="9"/>
      <c r="F63" s="9"/>
      <c r="G63" s="9"/>
      <c r="H63" s="9"/>
      <c r="I63" s="9"/>
      <c r="J63" s="17"/>
      <c r="K63" s="9"/>
      <c r="L63" s="10"/>
    </row>
    <row r="64" spans="2:12">
      <c r="B64" s="8"/>
      <c r="C64" s="9"/>
      <c r="D64" s="9"/>
      <c r="E64" s="9"/>
      <c r="F64" s="9"/>
      <c r="G64" s="9"/>
      <c r="H64" s="9"/>
      <c r="I64" s="9"/>
      <c r="J64" s="17"/>
      <c r="K64" s="9"/>
      <c r="L64" s="10"/>
    </row>
    <row r="65" spans="2:12">
      <c r="B65" s="8"/>
      <c r="C65" s="9"/>
      <c r="D65" s="9"/>
      <c r="E65" s="9"/>
      <c r="F65" s="9"/>
      <c r="G65" s="9"/>
      <c r="H65" s="9"/>
      <c r="I65" s="9"/>
      <c r="J65" s="17"/>
      <c r="K65" s="9"/>
      <c r="L65" s="10"/>
    </row>
    <row r="66" spans="2:12">
      <c r="B66" s="8"/>
      <c r="C66" s="9"/>
      <c r="D66" s="9"/>
      <c r="E66" s="9"/>
      <c r="F66" s="9"/>
      <c r="G66" s="9"/>
      <c r="H66" s="9"/>
      <c r="I66" s="9"/>
      <c r="J66" s="17"/>
      <c r="K66" s="9"/>
      <c r="L66" s="10"/>
    </row>
    <row r="67" spans="2:12">
      <c r="B67" s="8"/>
      <c r="C67" s="9"/>
      <c r="D67" s="9"/>
      <c r="E67" s="9"/>
      <c r="F67" s="9"/>
      <c r="G67" s="9"/>
      <c r="H67" s="9"/>
      <c r="I67" s="9"/>
      <c r="J67" s="17"/>
      <c r="K67" s="9"/>
      <c r="L67" s="10"/>
    </row>
    <row r="68" spans="2:12">
      <c r="B68" s="8"/>
      <c r="C68" s="9"/>
      <c r="D68" s="9"/>
      <c r="E68" s="9"/>
      <c r="F68" s="9"/>
      <c r="G68" s="9"/>
      <c r="H68" s="9"/>
      <c r="I68" s="9"/>
      <c r="J68" s="17"/>
      <c r="K68" s="9"/>
      <c r="L68" s="10"/>
    </row>
    <row r="69" spans="2:12">
      <c r="B69" s="8"/>
      <c r="C69" s="9"/>
      <c r="D69" s="9"/>
      <c r="E69" s="9"/>
      <c r="F69" s="9"/>
      <c r="G69" s="9"/>
      <c r="H69" s="9"/>
      <c r="I69" s="9"/>
      <c r="J69" s="17"/>
      <c r="K69" s="9"/>
      <c r="L69" s="10"/>
    </row>
    <row r="70" spans="2:12">
      <c r="B70" s="8"/>
      <c r="C70" s="9"/>
      <c r="D70" s="9"/>
      <c r="E70" s="9"/>
      <c r="F70" s="9"/>
      <c r="G70" s="9"/>
      <c r="H70" s="9"/>
      <c r="I70" s="9"/>
      <c r="J70" s="17"/>
      <c r="K70" s="9"/>
      <c r="L70" s="10"/>
    </row>
    <row r="71" spans="2:12">
      <c r="B71" s="8"/>
      <c r="C71" s="9"/>
      <c r="D71" s="9"/>
      <c r="E71" s="9"/>
      <c r="F71" s="9"/>
      <c r="G71" s="9"/>
      <c r="H71" s="9"/>
      <c r="I71" s="9"/>
      <c r="J71" s="17"/>
      <c r="K71" s="9"/>
      <c r="L71" s="10"/>
    </row>
    <row r="72" spans="2:12">
      <c r="B72" s="8"/>
      <c r="C72" s="9"/>
      <c r="D72" s="9"/>
      <c r="E72" s="9"/>
      <c r="F72" s="9"/>
      <c r="G72" s="9"/>
      <c r="H72" s="9"/>
      <c r="I72" s="9"/>
      <c r="J72" s="17"/>
      <c r="K72" s="9"/>
      <c r="L72" s="10"/>
    </row>
    <row r="73" spans="2:12">
      <c r="B73" s="8"/>
      <c r="C73" s="9"/>
      <c r="D73" s="9"/>
      <c r="E73" s="9"/>
      <c r="F73" s="9"/>
      <c r="G73" s="9"/>
      <c r="H73" s="9"/>
      <c r="I73" s="9"/>
      <c r="J73" s="17"/>
      <c r="K73" s="9"/>
      <c r="L73" s="10"/>
    </row>
    <row r="74" spans="2:12">
      <c r="B74" s="8"/>
      <c r="C74" s="9"/>
      <c r="D74" s="9"/>
      <c r="E74" s="9"/>
      <c r="F74" s="9"/>
      <c r="G74" s="9"/>
      <c r="H74" s="9"/>
      <c r="I74" s="9"/>
      <c r="J74" s="17"/>
      <c r="K74" s="9"/>
      <c r="L74" s="10"/>
    </row>
    <row r="75" spans="2:12">
      <c r="B75" s="8"/>
      <c r="C75" s="9"/>
      <c r="D75" s="9"/>
      <c r="E75" s="9"/>
      <c r="F75" s="9"/>
      <c r="G75" s="9"/>
      <c r="H75" s="9"/>
      <c r="I75" s="9"/>
      <c r="J75" s="17"/>
      <c r="K75" s="9"/>
      <c r="L75" s="10"/>
    </row>
    <row r="76" spans="2:12">
      <c r="B76" s="8"/>
      <c r="C76" s="9"/>
      <c r="D76" s="9"/>
      <c r="E76" s="9"/>
      <c r="F76" s="9"/>
      <c r="G76" s="9"/>
      <c r="H76" s="9"/>
      <c r="I76" s="9"/>
      <c r="J76" s="17"/>
      <c r="K76" s="9"/>
      <c r="L76" s="10"/>
    </row>
    <row r="77" spans="2:12">
      <c r="B77" s="8"/>
      <c r="C77" s="9"/>
      <c r="D77" s="9"/>
      <c r="E77" s="9"/>
      <c r="F77" s="9"/>
      <c r="G77" s="9"/>
      <c r="H77" s="9"/>
      <c r="I77" s="9"/>
      <c r="J77" s="17"/>
      <c r="K77" s="9"/>
      <c r="L77" s="10"/>
    </row>
    <row r="78" spans="2:12">
      <c r="B78" s="8"/>
      <c r="C78" s="9"/>
      <c r="D78" s="9"/>
      <c r="E78" s="9"/>
      <c r="F78" s="9"/>
      <c r="G78" s="9"/>
      <c r="H78" s="9"/>
      <c r="I78" s="9"/>
      <c r="J78" s="17"/>
      <c r="K78" s="9"/>
      <c r="L78" s="10"/>
    </row>
    <row r="79" spans="2:12">
      <c r="B79" s="8"/>
      <c r="C79" s="9"/>
      <c r="D79" s="9"/>
      <c r="E79" s="9"/>
      <c r="F79" s="9"/>
      <c r="G79" s="9"/>
      <c r="H79" s="9"/>
      <c r="I79" s="9"/>
      <c r="J79" s="17"/>
      <c r="K79" s="9"/>
      <c r="L79" s="10"/>
    </row>
    <row r="80" spans="2:12">
      <c r="B80" s="8"/>
      <c r="C80" s="9"/>
      <c r="D80" s="9"/>
      <c r="E80" s="9"/>
      <c r="F80" s="9"/>
      <c r="G80" s="9"/>
      <c r="H80" s="9"/>
      <c r="I80" s="9"/>
      <c r="J80" s="17"/>
      <c r="K80" s="9"/>
      <c r="L80" s="10"/>
    </row>
    <row r="81" spans="1:12">
      <c r="B81" s="8"/>
      <c r="C81" s="9"/>
      <c r="D81" s="9"/>
      <c r="E81" s="9"/>
      <c r="F81" s="9"/>
      <c r="G81" s="9"/>
      <c r="H81" s="9"/>
      <c r="I81" s="9"/>
      <c r="J81" s="17"/>
      <c r="K81" s="9"/>
      <c r="L81" s="10"/>
    </row>
    <row r="82" spans="1:12">
      <c r="B82" s="8"/>
      <c r="C82" s="9"/>
      <c r="D82" s="9"/>
      <c r="E82" s="9"/>
      <c r="F82" s="9"/>
      <c r="G82" s="9"/>
      <c r="H82" s="9"/>
      <c r="I82" s="9"/>
      <c r="J82" s="17"/>
      <c r="K82" s="9"/>
      <c r="L82" s="10"/>
    </row>
    <row r="83" spans="1:12" ht="19.5" thickBot="1">
      <c r="B83" s="8"/>
      <c r="C83" s="9"/>
      <c r="D83" s="9"/>
      <c r="E83" s="9"/>
      <c r="F83" s="9"/>
      <c r="G83" s="9"/>
      <c r="H83" s="9"/>
      <c r="I83" s="9"/>
      <c r="J83" s="17"/>
      <c r="K83" s="9"/>
      <c r="L83" s="10"/>
    </row>
    <row r="84" spans="1:12" s="13" customFormat="1" ht="60" customHeight="1" thickBot="1">
      <c r="A84" s="414" t="s">
        <v>79</v>
      </c>
      <c r="B84" s="415"/>
      <c r="C84" s="415"/>
      <c r="D84" s="415"/>
      <c r="E84" s="415"/>
      <c r="F84" s="415"/>
      <c r="G84" s="415"/>
      <c r="H84" s="415"/>
      <c r="I84" s="415"/>
      <c r="J84" s="415"/>
      <c r="K84" s="415"/>
      <c r="L84" s="416"/>
    </row>
    <row r="85" spans="1:12" ht="30" customHeight="1" thickBot="1">
      <c r="A85" s="411" t="s">
        <v>80</v>
      </c>
      <c r="B85" s="411"/>
      <c r="C85" s="411"/>
      <c r="D85" s="411"/>
      <c r="E85" s="411"/>
      <c r="F85" s="411"/>
      <c r="G85" s="411"/>
      <c r="H85" s="411"/>
      <c r="I85" s="411"/>
      <c r="J85" s="411"/>
      <c r="K85" s="411"/>
      <c r="L85" s="411"/>
    </row>
    <row r="86" spans="1:12" ht="99.95" customHeight="1" thickBot="1">
      <c r="A86" s="19" t="s">
        <v>23</v>
      </c>
      <c r="B86" s="187" t="s">
        <v>81</v>
      </c>
      <c r="C86" s="187" t="s">
        <v>35</v>
      </c>
      <c r="D86" s="187" t="s">
        <v>34</v>
      </c>
      <c r="E86" s="187" t="s">
        <v>33</v>
      </c>
      <c r="F86" s="187" t="s">
        <v>32</v>
      </c>
      <c r="G86" s="187" t="s">
        <v>31</v>
      </c>
      <c r="H86" s="187" t="s">
        <v>30</v>
      </c>
      <c r="I86" s="187" t="s">
        <v>29</v>
      </c>
      <c r="J86" s="187" t="s">
        <v>82</v>
      </c>
      <c r="K86" s="187" t="s">
        <v>40</v>
      </c>
      <c r="L86" s="20" t="s">
        <v>83</v>
      </c>
    </row>
    <row r="87" spans="1:12" s="13" customFormat="1" ht="20.100000000000001" customHeight="1" thickBot="1">
      <c r="A87" s="27" t="s">
        <v>18</v>
      </c>
      <c r="B87" s="28">
        <v>104535</v>
      </c>
      <c r="C87" s="29">
        <v>8.8057474123251769</v>
      </c>
      <c r="D87" s="29">
        <v>7.8797329098666467</v>
      </c>
      <c r="E87" s="29">
        <v>6.8494461132263176</v>
      </c>
      <c r="F87" s="29">
        <v>8.0002678554345952</v>
      </c>
      <c r="G87" s="29">
        <v>22.364972162167334</v>
      </c>
      <c r="H87" s="29">
        <v>15.644670633478103</v>
      </c>
      <c r="I87" s="29">
        <v>12.360571680027551</v>
      </c>
      <c r="J87" s="30">
        <v>9.6074004630072505</v>
      </c>
      <c r="K87" s="29">
        <v>8.4871907704670253</v>
      </c>
      <c r="L87" s="31" t="s">
        <v>17</v>
      </c>
    </row>
    <row r="88" spans="1:12" s="13" customFormat="1" ht="20.100000000000001" customHeight="1" thickBot="1">
      <c r="A88" s="32" t="s">
        <v>16</v>
      </c>
      <c r="B88" s="33">
        <v>21814</v>
      </c>
      <c r="C88" s="34">
        <v>10.140741759501214</v>
      </c>
      <c r="D88" s="34">
        <v>9.2238573327832025</v>
      </c>
      <c r="E88" s="34">
        <v>8.687479943153166</v>
      </c>
      <c r="F88" s="34">
        <v>9.0129739146380601</v>
      </c>
      <c r="G88" s="34">
        <v>17.865493054600467</v>
      </c>
      <c r="H88" s="34">
        <v>13.991656351716866</v>
      </c>
      <c r="I88" s="34">
        <v>12.02493925640673</v>
      </c>
      <c r="J88" s="35">
        <v>10.172832714436344</v>
      </c>
      <c r="K88" s="34">
        <v>8.8800256727639475</v>
      </c>
      <c r="L88" s="36" t="s">
        <v>15</v>
      </c>
    </row>
    <row r="89" spans="1:12" s="13" customFormat="1" ht="20.100000000000001" customHeight="1" thickBot="1">
      <c r="A89" s="27" t="s">
        <v>75</v>
      </c>
      <c r="B89" s="28">
        <v>27449</v>
      </c>
      <c r="C89" s="29">
        <v>9.3197799395198011</v>
      </c>
      <c r="D89" s="29">
        <v>8.1538966007213904</v>
      </c>
      <c r="E89" s="29">
        <v>7.6948300360695168</v>
      </c>
      <c r="F89" s="29">
        <v>8.0919590483477251</v>
      </c>
      <c r="G89" s="29">
        <v>18.220570554158925</v>
      </c>
      <c r="H89" s="29">
        <v>15.732138302911064</v>
      </c>
      <c r="I89" s="29">
        <v>12.91580136262615</v>
      </c>
      <c r="J89" s="30">
        <v>10.722483331511642</v>
      </c>
      <c r="K89" s="29">
        <v>9.1485408241337858</v>
      </c>
      <c r="L89" s="31" t="s">
        <v>73</v>
      </c>
    </row>
    <row r="90" spans="1:12" s="13" customFormat="1" ht="20.100000000000001" customHeight="1" thickBot="1">
      <c r="A90" s="32" t="s">
        <v>72</v>
      </c>
      <c r="B90" s="33">
        <v>29733</v>
      </c>
      <c r="C90" s="34">
        <v>10.005381045268043</v>
      </c>
      <c r="D90" s="34">
        <v>8.3406201654671417</v>
      </c>
      <c r="E90" s="34">
        <v>9.0098876706800297</v>
      </c>
      <c r="F90" s="34">
        <v>10.328243761350642</v>
      </c>
      <c r="G90" s="34">
        <v>16.775408623125042</v>
      </c>
      <c r="H90" s="34">
        <v>14.807963946996704</v>
      </c>
      <c r="I90" s="34">
        <v>11.619694625681039</v>
      </c>
      <c r="J90" s="35">
        <v>9.1040559628707864</v>
      </c>
      <c r="K90" s="34">
        <v>10.008744198560571</v>
      </c>
      <c r="L90" s="36" t="s">
        <v>76</v>
      </c>
    </row>
    <row r="91" spans="1:12" s="13" customFormat="1" ht="20.100000000000001" customHeight="1" thickBot="1">
      <c r="A91" s="27" t="s">
        <v>14</v>
      </c>
      <c r="B91" s="28">
        <v>13869</v>
      </c>
      <c r="C91" s="29">
        <v>10.614364003461205</v>
      </c>
      <c r="D91" s="29">
        <v>9.0928756850302861</v>
      </c>
      <c r="E91" s="29">
        <v>7.686760888376118</v>
      </c>
      <c r="F91" s="29">
        <v>8.2275742717046434</v>
      </c>
      <c r="G91" s="29">
        <v>16.599365445630227</v>
      </c>
      <c r="H91" s="29">
        <v>14.234208249206809</v>
      </c>
      <c r="I91" s="29">
        <v>11.804153446783964</v>
      </c>
      <c r="J91" s="30">
        <v>10.390827805018748</v>
      </c>
      <c r="K91" s="29">
        <v>11.349870204788001</v>
      </c>
      <c r="L91" s="31" t="s">
        <v>13</v>
      </c>
    </row>
    <row r="92" spans="1:12" s="13" customFormat="1" ht="20.100000000000001" customHeight="1" thickBot="1">
      <c r="A92" s="32" t="s">
        <v>12</v>
      </c>
      <c r="B92" s="33">
        <v>65420</v>
      </c>
      <c r="C92" s="34">
        <v>10.409660654234179</v>
      </c>
      <c r="D92" s="34">
        <v>9.3381228981962696</v>
      </c>
      <c r="E92" s="34">
        <v>8.4286151024151632</v>
      </c>
      <c r="F92" s="34">
        <v>9.3090797921125041</v>
      </c>
      <c r="G92" s="34">
        <v>18.070926322225617</v>
      </c>
      <c r="H92" s="34">
        <v>14.494038520330177</v>
      </c>
      <c r="I92" s="34">
        <v>11.757872210333231</v>
      </c>
      <c r="J92" s="35">
        <v>9.5444818098440862</v>
      </c>
      <c r="K92" s="34">
        <v>8.6472026903087738</v>
      </c>
      <c r="L92" s="37" t="s">
        <v>11</v>
      </c>
    </row>
    <row r="93" spans="1:12" s="13" customFormat="1" ht="20.100000000000001" customHeight="1" thickBot="1">
      <c r="A93" s="27" t="s">
        <v>24</v>
      </c>
      <c r="B93" s="28">
        <v>32555</v>
      </c>
      <c r="C93" s="29">
        <v>11.190293349715866</v>
      </c>
      <c r="D93" s="29">
        <v>9.4301950545231144</v>
      </c>
      <c r="E93" s="29">
        <v>8.4779603747504222</v>
      </c>
      <c r="F93" s="29">
        <v>8.6161879895561366</v>
      </c>
      <c r="G93" s="29">
        <v>17.951159576101983</v>
      </c>
      <c r="H93" s="29">
        <v>15.143603133159267</v>
      </c>
      <c r="I93" s="29">
        <v>12.167101827676241</v>
      </c>
      <c r="J93" s="30">
        <v>9.1660267240055298</v>
      </c>
      <c r="K93" s="29">
        <v>7.8574719705114422</v>
      </c>
      <c r="L93" s="38" t="s">
        <v>77</v>
      </c>
    </row>
    <row r="94" spans="1:12" s="13" customFormat="1" ht="20.100000000000001" customHeight="1" thickBot="1">
      <c r="A94" s="32" t="s">
        <v>74</v>
      </c>
      <c r="B94" s="33">
        <v>89277</v>
      </c>
      <c r="C94" s="34">
        <v>10.762010372212329</v>
      </c>
      <c r="D94" s="34">
        <v>9.3506726256482633</v>
      </c>
      <c r="E94" s="34">
        <v>8.532992820099242</v>
      </c>
      <c r="F94" s="34">
        <v>8.9351120669377337</v>
      </c>
      <c r="G94" s="34">
        <v>17.955352442398379</v>
      </c>
      <c r="H94" s="34">
        <v>14.425887966665545</v>
      </c>
      <c r="I94" s="34">
        <v>11.577449959116009</v>
      </c>
      <c r="J94" s="35">
        <v>9.2946671595147698</v>
      </c>
      <c r="K94" s="34">
        <v>9.1658545874077308</v>
      </c>
      <c r="L94" s="36" t="s">
        <v>10</v>
      </c>
    </row>
    <row r="95" spans="1:12" s="13" customFormat="1" ht="20.100000000000001" customHeight="1" thickBot="1">
      <c r="A95" s="27" t="s">
        <v>9</v>
      </c>
      <c r="B95" s="28">
        <v>17850</v>
      </c>
      <c r="C95" s="29">
        <v>10.358543417366947</v>
      </c>
      <c r="D95" s="29">
        <v>7.7366946778711494</v>
      </c>
      <c r="E95" s="29">
        <v>7.1652661064425773</v>
      </c>
      <c r="F95" s="29">
        <v>7.7983193277310914</v>
      </c>
      <c r="G95" s="29">
        <v>17.3781512605042</v>
      </c>
      <c r="H95" s="29">
        <v>15.865546218487395</v>
      </c>
      <c r="I95" s="29">
        <v>12.358543417366946</v>
      </c>
      <c r="J95" s="30">
        <v>9.9663865546218489</v>
      </c>
      <c r="K95" s="29">
        <v>11.372549019607844</v>
      </c>
      <c r="L95" s="38" t="s">
        <v>8</v>
      </c>
    </row>
    <row r="96" spans="1:12" s="13" customFormat="1" ht="20.100000000000001" customHeight="1" thickBot="1">
      <c r="A96" s="32" t="s">
        <v>7</v>
      </c>
      <c r="B96" s="33">
        <v>37485</v>
      </c>
      <c r="C96" s="34">
        <v>10.438563730459371</v>
      </c>
      <c r="D96" s="34">
        <v>8.3978018460225154</v>
      </c>
      <c r="E96" s="34">
        <v>8.1123619484607588</v>
      </c>
      <c r="F96" s="34">
        <v>8.9473403403937475</v>
      </c>
      <c r="G96" s="34">
        <v>19.505948887584697</v>
      </c>
      <c r="H96" s="34">
        <v>14.706823880915543</v>
      </c>
      <c r="I96" s="34">
        <v>11.927119457930962</v>
      </c>
      <c r="J96" s="35">
        <v>9.5715733873979616</v>
      </c>
      <c r="K96" s="34">
        <v>8.3924665208344447</v>
      </c>
      <c r="L96" s="37" t="s">
        <v>6</v>
      </c>
    </row>
    <row r="97" spans="1:12" s="13" customFormat="1" ht="20.100000000000001" customHeight="1" thickBot="1">
      <c r="A97" s="27" t="s">
        <v>5</v>
      </c>
      <c r="B97" s="28">
        <v>49376</v>
      </c>
      <c r="C97" s="29">
        <v>9.1964032565109974</v>
      </c>
      <c r="D97" s="29">
        <v>7.9792620195228645</v>
      </c>
      <c r="E97" s="29">
        <v>7.6106768196362751</v>
      </c>
      <c r="F97" s="29">
        <v>8.4896107578273732</v>
      </c>
      <c r="G97" s="29">
        <v>18.656081655798129</v>
      </c>
      <c r="H97" s="29">
        <v>15.456276074365102</v>
      </c>
      <c r="I97" s="29">
        <v>12.554173923609705</v>
      </c>
      <c r="J97" s="30">
        <v>10.654542508809591</v>
      </c>
      <c r="K97" s="29">
        <v>9.4029729839199643</v>
      </c>
      <c r="L97" s="38" t="s">
        <v>4</v>
      </c>
    </row>
    <row r="98" spans="1:12" s="13" customFormat="1" ht="20.100000000000001" customHeight="1" thickBot="1">
      <c r="A98" s="32" t="s">
        <v>3</v>
      </c>
      <c r="B98" s="33">
        <v>34576</v>
      </c>
      <c r="C98" s="34">
        <v>10.177285478786477</v>
      </c>
      <c r="D98" s="34">
        <v>8.8266766925991273</v>
      </c>
      <c r="E98" s="34">
        <v>8.1412499638488018</v>
      </c>
      <c r="F98" s="34">
        <v>9.0782890360644366</v>
      </c>
      <c r="G98" s="34">
        <v>17.890505249154064</v>
      </c>
      <c r="H98" s="34">
        <v>14.821991497238047</v>
      </c>
      <c r="I98" s="34">
        <v>11.944356074847443</v>
      </c>
      <c r="J98" s="35">
        <v>10.168609191080776</v>
      </c>
      <c r="K98" s="34">
        <v>8.9510368163808316</v>
      </c>
      <c r="L98" s="37" t="s">
        <v>2</v>
      </c>
    </row>
    <row r="99" spans="1:12" s="13" customFormat="1" ht="20.100000000000001" customHeight="1" thickBot="1">
      <c r="A99" s="27" t="s">
        <v>1</v>
      </c>
      <c r="B99" s="39">
        <v>24889</v>
      </c>
      <c r="C99" s="29">
        <v>9.0193242537463334</v>
      </c>
      <c r="D99" s="29">
        <v>7.9225422843598086</v>
      </c>
      <c r="E99" s="29">
        <v>8.3644690852115229</v>
      </c>
      <c r="F99" s="29">
        <v>9.2161825559439148</v>
      </c>
      <c r="G99" s="29">
        <v>17.255232815073722</v>
      </c>
      <c r="H99" s="29">
        <v>13.776063637459323</v>
      </c>
      <c r="I99" s="29">
        <v>12.856052388413481</v>
      </c>
      <c r="J99" s="30">
        <v>11.38564139648869</v>
      </c>
      <c r="K99" s="29">
        <v>10.204491583303202</v>
      </c>
      <c r="L99" s="38" t="s">
        <v>0</v>
      </c>
    </row>
    <row r="100" spans="1:12" s="22" customFormat="1" ht="20.100000000000001" customHeight="1" thickBot="1">
      <c r="A100" s="40" t="s">
        <v>25</v>
      </c>
      <c r="B100" s="41">
        <v>548828</v>
      </c>
      <c r="C100" s="42">
        <v>9.9393254741905501</v>
      </c>
      <c r="D100" s="42">
        <v>8.6088588451797463</v>
      </c>
      <c r="E100" s="42">
        <v>7.9767869832188474</v>
      </c>
      <c r="F100" s="42">
        <v>8.7467886230708967</v>
      </c>
      <c r="G100" s="42">
        <v>18.834611810578867</v>
      </c>
      <c r="H100" s="42">
        <v>14.92684437804056</v>
      </c>
      <c r="I100" s="42">
        <v>12.094091066450449</v>
      </c>
      <c r="J100" s="43">
        <v>9.8130568664249402</v>
      </c>
      <c r="K100" s="42">
        <v>9.0596359528451433</v>
      </c>
      <c r="L100" s="44" t="s">
        <v>26</v>
      </c>
    </row>
    <row r="101" spans="1:12" s="22" customFormat="1" ht="20.100000000000001" customHeight="1">
      <c r="A101" s="54" t="s">
        <v>27</v>
      </c>
      <c r="B101" s="55">
        <v>7437551</v>
      </c>
      <c r="C101" s="56">
        <v>9.0281061602132215</v>
      </c>
      <c r="D101" s="56">
        <v>7.6645121492276145</v>
      </c>
      <c r="E101" s="56">
        <v>7.0615448552890587</v>
      </c>
      <c r="F101" s="56">
        <v>7.5008561285831856</v>
      </c>
      <c r="G101" s="56">
        <v>17.225643225841409</v>
      </c>
      <c r="H101" s="56">
        <v>16.045738711573204</v>
      </c>
      <c r="I101" s="56">
        <v>13.376230966349004</v>
      </c>
      <c r="J101" s="57">
        <v>11.134874907076266</v>
      </c>
      <c r="K101" s="56">
        <v>10.962492895847033</v>
      </c>
      <c r="L101" s="58" t="s">
        <v>28</v>
      </c>
    </row>
    <row r="102" spans="1:12" s="61" customFormat="1" ht="20.100000000000001" customHeight="1">
      <c r="A102" s="59"/>
      <c r="B102" s="50"/>
      <c r="C102" s="51"/>
      <c r="D102" s="51"/>
      <c r="E102" s="51"/>
      <c r="F102" s="51"/>
      <c r="G102" s="51"/>
      <c r="H102" s="51"/>
      <c r="I102" s="51"/>
      <c r="J102" s="52"/>
      <c r="K102" s="51"/>
      <c r="L102" s="60"/>
    </row>
    <row r="103" spans="1:12" s="61" customFormat="1" ht="20.100000000000001" customHeight="1">
      <c r="A103" s="59"/>
      <c r="B103" s="50"/>
      <c r="C103" s="51"/>
      <c r="D103" s="51"/>
      <c r="E103" s="51"/>
      <c r="F103" s="51"/>
      <c r="G103" s="51"/>
      <c r="H103" s="51"/>
      <c r="I103" s="51"/>
      <c r="J103" s="52"/>
      <c r="K103" s="51"/>
      <c r="L103" s="60"/>
    </row>
    <row r="104" spans="1:12" s="61" customFormat="1" ht="20.100000000000001" customHeight="1">
      <c r="A104" s="59"/>
      <c r="B104" s="50"/>
      <c r="C104" s="51"/>
      <c r="D104" s="51"/>
      <c r="E104" s="51"/>
      <c r="F104" s="51"/>
      <c r="G104" s="51"/>
      <c r="H104" s="51"/>
      <c r="I104" s="51"/>
      <c r="J104" s="52"/>
      <c r="K104" s="51"/>
      <c r="L104" s="60"/>
    </row>
    <row r="105" spans="1:12" s="61" customFormat="1" ht="20.100000000000001" customHeight="1">
      <c r="A105" s="59"/>
      <c r="B105" s="50"/>
      <c r="C105" s="51"/>
      <c r="D105" s="51"/>
      <c r="E105" s="51"/>
      <c r="F105" s="51"/>
      <c r="G105" s="51"/>
      <c r="H105" s="51"/>
      <c r="I105" s="51"/>
      <c r="J105" s="52"/>
      <c r="K105" s="51"/>
      <c r="L105" s="60"/>
    </row>
    <row r="106" spans="1:12" s="61" customFormat="1" ht="20.100000000000001" customHeight="1">
      <c r="A106" s="59"/>
      <c r="B106" s="50"/>
      <c r="C106" s="51"/>
      <c r="D106" s="51"/>
      <c r="E106" s="51"/>
      <c r="F106" s="51"/>
      <c r="G106" s="51"/>
      <c r="H106" s="51"/>
      <c r="I106" s="51"/>
      <c r="J106" s="52"/>
      <c r="K106" s="51"/>
      <c r="L106" s="60"/>
    </row>
    <row r="107" spans="1:12" s="61" customFormat="1" ht="20.100000000000001" customHeight="1">
      <c r="A107" s="59"/>
      <c r="B107" s="50"/>
      <c r="C107" s="51"/>
      <c r="D107" s="51"/>
      <c r="E107" s="51"/>
      <c r="F107" s="51"/>
      <c r="G107" s="51"/>
      <c r="H107" s="51"/>
      <c r="I107" s="51"/>
      <c r="J107" s="52"/>
      <c r="K107" s="51"/>
      <c r="L107" s="60"/>
    </row>
    <row r="108" spans="1:12" s="61" customFormat="1" ht="20.100000000000001" customHeight="1">
      <c r="A108" s="59"/>
      <c r="B108" s="50"/>
      <c r="C108" s="51"/>
      <c r="D108" s="51"/>
      <c r="E108" s="51"/>
      <c r="F108" s="51"/>
      <c r="G108" s="51"/>
      <c r="H108" s="51"/>
      <c r="I108" s="51"/>
      <c r="J108" s="52"/>
      <c r="K108" s="51"/>
      <c r="L108" s="60"/>
    </row>
    <row r="109" spans="1:12" s="61" customFormat="1" ht="20.100000000000001" customHeight="1">
      <c r="A109" s="59"/>
      <c r="B109" s="50"/>
      <c r="C109" s="51"/>
      <c r="D109" s="51"/>
      <c r="E109" s="51"/>
      <c r="F109" s="51"/>
      <c r="G109" s="51"/>
      <c r="H109" s="51"/>
      <c r="I109" s="51"/>
      <c r="J109" s="52"/>
      <c r="K109" s="51"/>
      <c r="L109" s="60"/>
    </row>
    <row r="110" spans="1:12" s="61" customFormat="1" ht="20.100000000000001" customHeight="1">
      <c r="A110" s="59"/>
      <c r="B110" s="50"/>
      <c r="C110" s="51"/>
      <c r="D110" s="51"/>
      <c r="E110" s="51"/>
      <c r="F110" s="51"/>
      <c r="G110" s="51"/>
      <c r="H110" s="51"/>
      <c r="I110" s="51"/>
      <c r="J110" s="52"/>
      <c r="K110" s="51"/>
      <c r="L110" s="60"/>
    </row>
    <row r="111" spans="1:12" s="61" customFormat="1" ht="20.100000000000001" customHeight="1">
      <c r="A111" s="59"/>
      <c r="B111" s="50"/>
      <c r="C111" s="51"/>
      <c r="D111" s="51"/>
      <c r="E111" s="51"/>
      <c r="F111" s="51"/>
      <c r="G111" s="51"/>
      <c r="H111" s="51"/>
      <c r="I111" s="51"/>
      <c r="J111" s="52"/>
      <c r="K111" s="51"/>
      <c r="L111" s="60"/>
    </row>
    <row r="112" spans="1:12" s="61" customFormat="1" ht="20.100000000000001" customHeight="1">
      <c r="A112" s="59"/>
      <c r="B112" s="50"/>
      <c r="C112" s="51"/>
      <c r="D112" s="51"/>
      <c r="E112" s="51"/>
      <c r="F112" s="51"/>
      <c r="G112" s="51"/>
      <c r="H112" s="51"/>
      <c r="I112" s="51"/>
      <c r="J112" s="52"/>
      <c r="K112" s="51"/>
      <c r="L112" s="60"/>
    </row>
    <row r="113" spans="1:12" s="61" customFormat="1" ht="20.100000000000001" customHeight="1">
      <c r="A113" s="59"/>
      <c r="B113" s="50"/>
      <c r="C113" s="51"/>
      <c r="D113" s="51"/>
      <c r="E113" s="51"/>
      <c r="F113" s="51"/>
      <c r="G113" s="51"/>
      <c r="H113" s="51"/>
      <c r="I113" s="51"/>
      <c r="J113" s="52"/>
      <c r="K113" s="51"/>
      <c r="L113" s="60"/>
    </row>
    <row r="114" spans="1:12" s="61" customFormat="1" ht="20.100000000000001" customHeight="1">
      <c r="A114" s="59"/>
      <c r="B114" s="50"/>
      <c r="C114" s="51"/>
      <c r="D114" s="51"/>
      <c r="E114" s="51"/>
      <c r="F114" s="51"/>
      <c r="G114" s="51"/>
      <c r="H114" s="51"/>
      <c r="I114" s="51"/>
      <c r="J114" s="52"/>
      <c r="K114" s="51"/>
      <c r="L114" s="60"/>
    </row>
    <row r="115" spans="1:12" s="61" customFormat="1" ht="20.100000000000001" customHeight="1">
      <c r="A115" s="59"/>
      <c r="B115" s="50"/>
      <c r="C115" s="51"/>
      <c r="D115" s="51"/>
      <c r="E115" s="51"/>
      <c r="F115" s="51"/>
      <c r="G115" s="51"/>
      <c r="H115" s="51"/>
      <c r="I115" s="51"/>
      <c r="J115" s="52"/>
      <c r="K115" s="51"/>
      <c r="L115" s="60"/>
    </row>
    <row r="116" spans="1:12" s="61" customFormat="1" ht="20.100000000000001" customHeight="1">
      <c r="A116" s="59"/>
      <c r="B116" s="50"/>
      <c r="C116" s="51"/>
      <c r="D116" s="51"/>
      <c r="E116" s="51"/>
      <c r="F116" s="51"/>
      <c r="G116" s="51"/>
      <c r="H116" s="51"/>
      <c r="I116" s="51"/>
      <c r="J116" s="52"/>
      <c r="K116" s="51"/>
      <c r="L116" s="60"/>
    </row>
    <row r="117" spans="1:12" s="13" customFormat="1" ht="60" customHeight="1" thickBot="1">
      <c r="A117" s="417" t="s">
        <v>79</v>
      </c>
      <c r="B117" s="418"/>
      <c r="C117" s="418"/>
      <c r="D117" s="418"/>
      <c r="E117" s="418"/>
      <c r="F117" s="418"/>
      <c r="G117" s="418"/>
      <c r="H117" s="418"/>
      <c r="I117" s="418"/>
      <c r="J117" s="418"/>
      <c r="K117" s="418"/>
      <c r="L117" s="419"/>
    </row>
    <row r="118" spans="1:12" ht="30" customHeight="1" thickBot="1">
      <c r="A118" s="411" t="s">
        <v>84</v>
      </c>
      <c r="B118" s="411"/>
      <c r="C118" s="411"/>
      <c r="D118" s="411"/>
      <c r="E118" s="411"/>
      <c r="F118" s="411"/>
      <c r="G118" s="411"/>
      <c r="H118" s="411"/>
      <c r="I118" s="411"/>
      <c r="J118" s="411"/>
      <c r="K118" s="411"/>
      <c r="L118" s="411"/>
    </row>
    <row r="119" spans="1:12" ht="99.95" customHeight="1" thickBot="1">
      <c r="A119" s="19" t="s">
        <v>23</v>
      </c>
      <c r="B119" s="187" t="s">
        <v>81</v>
      </c>
      <c r="C119" s="187" t="s">
        <v>35</v>
      </c>
      <c r="D119" s="187" t="s">
        <v>34</v>
      </c>
      <c r="E119" s="187" t="s">
        <v>33</v>
      </c>
      <c r="F119" s="187" t="s">
        <v>32</v>
      </c>
      <c r="G119" s="187" t="s">
        <v>31</v>
      </c>
      <c r="H119" s="187" t="s">
        <v>30</v>
      </c>
      <c r="I119" s="187" t="s">
        <v>29</v>
      </c>
      <c r="J119" s="187" t="s">
        <v>82</v>
      </c>
      <c r="K119" s="187" t="s">
        <v>40</v>
      </c>
      <c r="L119" s="20" t="s">
        <v>83</v>
      </c>
    </row>
    <row r="120" spans="1:12" s="13" customFormat="1" ht="20.100000000000001" customHeight="1" thickBot="1">
      <c r="A120" s="27" t="s">
        <v>18</v>
      </c>
      <c r="B120" s="28">
        <v>52042</v>
      </c>
      <c r="C120" s="29">
        <v>8.9448703906535236</v>
      </c>
      <c r="D120" s="29">
        <v>8.1032263023385411</v>
      </c>
      <c r="E120" s="29">
        <v>7.142445379604542</v>
      </c>
      <c r="F120" s="29">
        <v>8.1147556734113486</v>
      </c>
      <c r="G120" s="29">
        <v>21.996118445072156</v>
      </c>
      <c r="H120" s="29">
        <v>14.724928421821257</v>
      </c>
      <c r="I120" s="29">
        <v>12.582386964124442</v>
      </c>
      <c r="J120" s="30">
        <v>10.143924982225553</v>
      </c>
      <c r="K120" s="29">
        <v>8.2473434407486401</v>
      </c>
      <c r="L120" s="31" t="s">
        <v>17</v>
      </c>
    </row>
    <row r="121" spans="1:12" s="13" customFormat="1" ht="20.100000000000001" customHeight="1" thickBot="1">
      <c r="A121" s="32" t="s">
        <v>16</v>
      </c>
      <c r="B121" s="33">
        <v>11006</v>
      </c>
      <c r="C121" s="34">
        <v>10.586097228532486</v>
      </c>
      <c r="D121" s="34">
        <v>9.450249886415266</v>
      </c>
      <c r="E121" s="34">
        <v>9.004997728305316</v>
      </c>
      <c r="F121" s="34">
        <v>9.3502953203089501</v>
      </c>
      <c r="G121" s="34">
        <v>17.446615174920492</v>
      </c>
      <c r="H121" s="34">
        <v>13.630168105406632</v>
      </c>
      <c r="I121" s="34">
        <v>12.248977737392094</v>
      </c>
      <c r="J121" s="35">
        <v>10.031803725579284</v>
      </c>
      <c r="K121" s="34">
        <v>8.250795093139482</v>
      </c>
      <c r="L121" s="36" t="s">
        <v>15</v>
      </c>
    </row>
    <row r="122" spans="1:12" s="13" customFormat="1" ht="20.100000000000001" customHeight="1" thickBot="1">
      <c r="A122" s="27" t="s">
        <v>75</v>
      </c>
      <c r="B122" s="28">
        <v>13770</v>
      </c>
      <c r="C122" s="29">
        <v>9.3768158047646715</v>
      </c>
      <c r="D122" s="29">
        <v>8.6650203370133649</v>
      </c>
      <c r="E122" s="29">
        <v>7.9895409645554913</v>
      </c>
      <c r="F122" s="29">
        <v>8.1130156885531672</v>
      </c>
      <c r="G122" s="29">
        <v>17.221092388146424</v>
      </c>
      <c r="H122" s="29">
        <v>15.448866937826844</v>
      </c>
      <c r="I122" s="29">
        <v>12.993898895990702</v>
      </c>
      <c r="J122" s="30">
        <v>11.170830912260314</v>
      </c>
      <c r="K122" s="29">
        <v>9.0209180708890173</v>
      </c>
      <c r="L122" s="31" t="s">
        <v>73</v>
      </c>
    </row>
    <row r="123" spans="1:12" s="13" customFormat="1" ht="20.100000000000001" customHeight="1" thickBot="1">
      <c r="A123" s="32" t="s">
        <v>72</v>
      </c>
      <c r="B123" s="33">
        <v>14743</v>
      </c>
      <c r="C123" s="34">
        <v>9.5842094553347348</v>
      </c>
      <c r="D123" s="34">
        <v>8.9601844943362945</v>
      </c>
      <c r="E123" s="34">
        <v>10.052228176083565</v>
      </c>
      <c r="F123" s="34">
        <v>10.140405616224649</v>
      </c>
      <c r="G123" s="34">
        <v>17.072508987316017</v>
      </c>
      <c r="H123" s="34">
        <v>13.348707861357934</v>
      </c>
      <c r="I123" s="34">
        <v>12.446584819914534</v>
      </c>
      <c r="J123" s="35">
        <v>9.021230414433969</v>
      </c>
      <c r="K123" s="34">
        <v>9.3739401749983049</v>
      </c>
      <c r="L123" s="36" t="s">
        <v>76</v>
      </c>
    </row>
    <row r="124" spans="1:12" s="13" customFormat="1" ht="20.100000000000001" customHeight="1" thickBot="1">
      <c r="A124" s="27" t="s">
        <v>14</v>
      </c>
      <c r="B124" s="28">
        <v>7016</v>
      </c>
      <c r="C124" s="29">
        <v>10.805416963649323</v>
      </c>
      <c r="D124" s="29">
        <v>9.408410548823948</v>
      </c>
      <c r="E124" s="29">
        <v>7.9543834640057032</v>
      </c>
      <c r="F124" s="29">
        <v>8.9665003563791874</v>
      </c>
      <c r="G124" s="29">
        <v>16.236635780470422</v>
      </c>
      <c r="H124" s="29">
        <v>14.468995010691376</v>
      </c>
      <c r="I124" s="29">
        <v>11.475409836065573</v>
      </c>
      <c r="J124" s="30">
        <v>9.9928724162508917</v>
      </c>
      <c r="K124" s="29">
        <v>10.691375623663578</v>
      </c>
      <c r="L124" s="31" t="s">
        <v>13</v>
      </c>
    </row>
    <row r="125" spans="1:12" s="13" customFormat="1" ht="20.100000000000001" customHeight="1" thickBot="1">
      <c r="A125" s="32" t="s">
        <v>12</v>
      </c>
      <c r="B125" s="33">
        <v>32670</v>
      </c>
      <c r="C125" s="34">
        <v>10.878481787572696</v>
      </c>
      <c r="D125" s="34">
        <v>9.5469850015304569</v>
      </c>
      <c r="E125" s="34">
        <v>8.6838077747168665</v>
      </c>
      <c r="F125" s="34">
        <v>9.4949494949494948</v>
      </c>
      <c r="G125" s="34">
        <v>17.235996326905418</v>
      </c>
      <c r="H125" s="34">
        <v>14.306703397612489</v>
      </c>
      <c r="I125" s="34">
        <v>11.891643709825528</v>
      </c>
      <c r="J125" s="35">
        <v>9.6939087848178751</v>
      </c>
      <c r="K125" s="34">
        <v>8.2675237220691766</v>
      </c>
      <c r="L125" s="37" t="s">
        <v>11</v>
      </c>
    </row>
    <row r="126" spans="1:12" s="13" customFormat="1" ht="20.100000000000001" customHeight="1" thickBot="1">
      <c r="A126" s="27" t="s">
        <v>24</v>
      </c>
      <c r="B126" s="28">
        <v>16448</v>
      </c>
      <c r="C126" s="29">
        <v>11.764348249027238</v>
      </c>
      <c r="D126" s="29">
        <v>9.5877918287937742</v>
      </c>
      <c r="E126" s="29">
        <v>8.7974221789883273</v>
      </c>
      <c r="F126" s="29">
        <v>8.5299124513618683</v>
      </c>
      <c r="G126" s="29">
        <v>17.363813229571985</v>
      </c>
      <c r="H126" s="29">
        <v>14.688715953307394</v>
      </c>
      <c r="I126" s="29">
        <v>12.694552529182879</v>
      </c>
      <c r="J126" s="30">
        <v>9.2351653696498062</v>
      </c>
      <c r="K126" s="29">
        <v>7.3382782101167319</v>
      </c>
      <c r="L126" s="38" t="s">
        <v>77</v>
      </c>
    </row>
    <row r="127" spans="1:12" s="13" customFormat="1" ht="20.100000000000001" customHeight="1" thickBot="1">
      <c r="A127" s="32" t="s">
        <v>74</v>
      </c>
      <c r="B127" s="33">
        <v>44789</v>
      </c>
      <c r="C127" s="34">
        <v>11.023041886219524</v>
      </c>
      <c r="D127" s="34">
        <v>9.5538983656336516</v>
      </c>
      <c r="E127" s="34">
        <v>8.9086362418504965</v>
      </c>
      <c r="F127" s="34">
        <v>8.9622220237563628</v>
      </c>
      <c r="G127" s="34">
        <v>18.031615611324465</v>
      </c>
      <c r="H127" s="34">
        <v>14.383316959899972</v>
      </c>
      <c r="I127" s="34">
        <v>11.639278378137002</v>
      </c>
      <c r="J127" s="35">
        <v>9.2748057515405904</v>
      </c>
      <c r="K127" s="34">
        <v>8.2231847816379382</v>
      </c>
      <c r="L127" s="37" t="s">
        <v>10</v>
      </c>
    </row>
    <row r="128" spans="1:12" s="13" customFormat="1" ht="20.100000000000001" customHeight="1" thickBot="1">
      <c r="A128" s="27" t="s">
        <v>9</v>
      </c>
      <c r="B128" s="28">
        <v>9083</v>
      </c>
      <c r="C128" s="29">
        <v>10.371022789827149</v>
      </c>
      <c r="D128" s="29">
        <v>8.0149730265330845</v>
      </c>
      <c r="E128" s="29">
        <v>7.0461301332158968</v>
      </c>
      <c r="F128" s="29">
        <v>7.4534845315424407</v>
      </c>
      <c r="G128" s="29">
        <v>17.207970934713202</v>
      </c>
      <c r="H128" s="29">
        <v>16.305185511394914</v>
      </c>
      <c r="I128" s="29">
        <v>13.04635032478256</v>
      </c>
      <c r="J128" s="30">
        <v>9.9966971265000559</v>
      </c>
      <c r="K128" s="29">
        <v>10.558185621490697</v>
      </c>
      <c r="L128" s="38" t="s">
        <v>8</v>
      </c>
    </row>
    <row r="129" spans="1:12" s="13" customFormat="1" ht="20.100000000000001" customHeight="1" thickBot="1">
      <c r="A129" s="32" t="s">
        <v>7</v>
      </c>
      <c r="B129" s="62">
        <v>18877</v>
      </c>
      <c r="C129" s="34">
        <v>10.816250860744743</v>
      </c>
      <c r="D129" s="34">
        <v>8.4591344880555113</v>
      </c>
      <c r="E129" s="34">
        <v>8.3002277663011821</v>
      </c>
      <c r="F129" s="34">
        <v>8.9411515440436471</v>
      </c>
      <c r="G129" s="34">
        <v>18.666242915408652</v>
      </c>
      <c r="H129" s="34">
        <v>15.01138831505906</v>
      </c>
      <c r="I129" s="34">
        <v>12.045129508978231</v>
      </c>
      <c r="J129" s="35">
        <v>9.9687483447216483</v>
      </c>
      <c r="K129" s="34">
        <v>7.7917262566873244</v>
      </c>
      <c r="L129" s="37" t="s">
        <v>6</v>
      </c>
    </row>
    <row r="130" spans="1:12" s="13" customFormat="1" ht="20.100000000000001" customHeight="1" thickBot="1">
      <c r="A130" s="27" t="s">
        <v>5</v>
      </c>
      <c r="B130" s="39">
        <v>24467</v>
      </c>
      <c r="C130" s="29">
        <v>9.8287629245167363</v>
      </c>
      <c r="D130" s="29">
        <v>8.2512566921410766</v>
      </c>
      <c r="E130" s="29">
        <v>7.9978748620703737</v>
      </c>
      <c r="F130" s="29">
        <v>8.6190690261146763</v>
      </c>
      <c r="G130" s="29">
        <v>17.961502309044096</v>
      </c>
      <c r="H130" s="29">
        <v>14.900486329641588</v>
      </c>
      <c r="I130" s="29">
        <v>12.366668028934571</v>
      </c>
      <c r="J130" s="30">
        <v>11.062977645183702</v>
      </c>
      <c r="K130" s="29">
        <v>9.0114021823531818</v>
      </c>
      <c r="L130" s="38" t="s">
        <v>4</v>
      </c>
    </row>
    <row r="131" spans="1:12" s="13" customFormat="1" ht="20.100000000000001" customHeight="1" thickBot="1">
      <c r="A131" s="32" t="s">
        <v>3</v>
      </c>
      <c r="B131" s="62">
        <v>17319</v>
      </c>
      <c r="C131" s="34">
        <v>10.84295612009238</v>
      </c>
      <c r="D131" s="34">
        <v>9.3822170900692843</v>
      </c>
      <c r="E131" s="34">
        <v>8.25635103926097</v>
      </c>
      <c r="F131" s="34">
        <v>9.1801385681293297</v>
      </c>
      <c r="G131" s="34">
        <v>17.771362586605079</v>
      </c>
      <c r="H131" s="34">
        <v>14.226327944572748</v>
      </c>
      <c r="I131" s="34">
        <v>11.818706697459584</v>
      </c>
      <c r="J131" s="35">
        <v>10.357967667436489</v>
      </c>
      <c r="K131" s="34">
        <v>8.1639722863741344</v>
      </c>
      <c r="L131" s="37" t="s">
        <v>2</v>
      </c>
    </row>
    <row r="132" spans="1:12" s="13" customFormat="1" ht="20.100000000000001" customHeight="1" thickBot="1">
      <c r="A132" s="27" t="s">
        <v>1</v>
      </c>
      <c r="B132" s="39">
        <v>11985</v>
      </c>
      <c r="C132" s="29">
        <v>10.086767895878525</v>
      </c>
      <c r="D132" s="29">
        <v>8.4431837143333883</v>
      </c>
      <c r="E132" s="29">
        <v>8.9270815951943927</v>
      </c>
      <c r="F132" s="29">
        <v>9.2774904054730527</v>
      </c>
      <c r="G132" s="29">
        <v>15.743367261805441</v>
      </c>
      <c r="H132" s="29">
        <v>12.823293842816618</v>
      </c>
      <c r="I132" s="29">
        <v>13.015184381778742</v>
      </c>
      <c r="J132" s="30">
        <v>12.064074753879526</v>
      </c>
      <c r="K132" s="29">
        <v>9.6195561488403136</v>
      </c>
      <c r="L132" s="38" t="s">
        <v>0</v>
      </c>
    </row>
    <row r="133" spans="1:12" s="22" customFormat="1" ht="20.100000000000001" customHeight="1" thickBot="1">
      <c r="A133" s="40" t="s">
        <v>25</v>
      </c>
      <c r="B133" s="63">
        <v>274215</v>
      </c>
      <c r="C133" s="42">
        <v>10.278066480681217</v>
      </c>
      <c r="D133" s="42">
        <v>8.8933865762266837</v>
      </c>
      <c r="E133" s="42">
        <v>8.309538136134055</v>
      </c>
      <c r="F133" s="42">
        <v>8.8208157832357816</v>
      </c>
      <c r="G133" s="42">
        <v>18.381197235745674</v>
      </c>
      <c r="H133" s="42">
        <v>14.502124245573727</v>
      </c>
      <c r="I133" s="42">
        <v>12.254253049614352</v>
      </c>
      <c r="J133" s="43">
        <v>10.039202815309157</v>
      </c>
      <c r="K133" s="42">
        <v>8.5214156774793501</v>
      </c>
      <c r="L133" s="44" t="s">
        <v>26</v>
      </c>
    </row>
    <row r="134" spans="1:12" s="22" customFormat="1" ht="20.100000000000001" customHeight="1">
      <c r="A134" s="54" t="s">
        <v>27</v>
      </c>
      <c r="B134" s="68">
        <v>3713504</v>
      </c>
      <c r="C134" s="69">
        <v>9.335576318215896</v>
      </c>
      <c r="D134" s="69">
        <v>7.922140382775944</v>
      </c>
      <c r="E134" s="69">
        <v>7.2903381819435236</v>
      </c>
      <c r="F134" s="69">
        <v>7.6605276310460404</v>
      </c>
      <c r="G134" s="69">
        <v>16.897410101079736</v>
      </c>
      <c r="H134" s="69">
        <v>15.549303299525191</v>
      </c>
      <c r="I134" s="69">
        <v>13.321326703835515</v>
      </c>
      <c r="J134" s="70">
        <v>11.307137409842563</v>
      </c>
      <c r="K134" s="69">
        <v>10.71623997173559</v>
      </c>
      <c r="L134" s="58" t="s">
        <v>28</v>
      </c>
    </row>
    <row r="135" spans="1:12" s="61" customFormat="1" ht="20.100000000000001" customHeight="1">
      <c r="A135" s="59"/>
      <c r="B135" s="73"/>
      <c r="C135" s="74"/>
      <c r="D135" s="74"/>
      <c r="E135" s="74"/>
      <c r="F135" s="74"/>
      <c r="G135" s="74"/>
      <c r="H135" s="74"/>
      <c r="I135" s="74"/>
      <c r="J135" s="75"/>
      <c r="K135" s="74"/>
      <c r="L135" s="60"/>
    </row>
    <row r="136" spans="1:12" s="61" customFormat="1" ht="20.100000000000001" customHeight="1">
      <c r="A136" s="59"/>
      <c r="B136" s="73"/>
      <c r="C136" s="74"/>
      <c r="D136" s="74"/>
      <c r="E136" s="74"/>
      <c r="F136" s="74"/>
      <c r="G136" s="74"/>
      <c r="H136" s="74"/>
      <c r="I136" s="74"/>
      <c r="J136" s="75"/>
      <c r="K136" s="74"/>
      <c r="L136" s="60"/>
    </row>
    <row r="137" spans="1:12" s="61" customFormat="1" ht="20.100000000000001" customHeight="1">
      <c r="A137" s="59"/>
      <c r="B137" s="73"/>
      <c r="C137" s="74"/>
      <c r="D137" s="74"/>
      <c r="E137" s="74"/>
      <c r="F137" s="74"/>
      <c r="G137" s="74"/>
      <c r="H137" s="74"/>
      <c r="I137" s="74"/>
      <c r="J137" s="75"/>
      <c r="K137" s="74"/>
      <c r="L137" s="60"/>
    </row>
    <row r="138" spans="1:12" s="61" customFormat="1" ht="20.100000000000001" customHeight="1">
      <c r="A138" s="59"/>
      <c r="B138" s="73"/>
      <c r="C138" s="74"/>
      <c r="D138" s="74"/>
      <c r="E138" s="74"/>
      <c r="F138" s="74"/>
      <c r="G138" s="74"/>
      <c r="H138" s="74"/>
      <c r="I138" s="74"/>
      <c r="J138" s="75"/>
      <c r="K138" s="74"/>
      <c r="L138" s="60"/>
    </row>
    <row r="139" spans="1:12" s="61" customFormat="1" ht="20.100000000000001" customHeight="1">
      <c r="A139" s="59"/>
      <c r="B139" s="73"/>
      <c r="C139" s="74"/>
      <c r="D139" s="74"/>
      <c r="E139" s="74"/>
      <c r="F139" s="74"/>
      <c r="G139" s="74"/>
      <c r="H139" s="74"/>
      <c r="I139" s="74"/>
      <c r="J139" s="75"/>
      <c r="K139" s="74"/>
      <c r="L139" s="60"/>
    </row>
    <row r="140" spans="1:12" s="61" customFormat="1" ht="20.100000000000001" customHeight="1">
      <c r="A140" s="59"/>
      <c r="B140" s="73"/>
      <c r="C140" s="74"/>
      <c r="D140" s="74"/>
      <c r="E140" s="74"/>
      <c r="F140" s="74"/>
      <c r="G140" s="74"/>
      <c r="H140" s="74"/>
      <c r="I140" s="74"/>
      <c r="J140" s="75"/>
      <c r="K140" s="74"/>
      <c r="L140" s="60"/>
    </row>
    <row r="141" spans="1:12" s="61" customFormat="1" ht="20.100000000000001" customHeight="1">
      <c r="A141" s="59"/>
      <c r="B141" s="73"/>
      <c r="C141" s="74"/>
      <c r="D141" s="74"/>
      <c r="E141" s="74"/>
      <c r="F141" s="74"/>
      <c r="G141" s="74"/>
      <c r="H141" s="74"/>
      <c r="I141" s="74"/>
      <c r="J141" s="75"/>
      <c r="K141" s="74"/>
      <c r="L141" s="60"/>
    </row>
    <row r="142" spans="1:12" s="61" customFormat="1" ht="20.100000000000001" customHeight="1">
      <c r="A142" s="59"/>
      <c r="B142" s="73"/>
      <c r="C142" s="74"/>
      <c r="D142" s="74"/>
      <c r="E142" s="74"/>
      <c r="F142" s="74"/>
      <c r="G142" s="74"/>
      <c r="H142" s="74"/>
      <c r="I142" s="74"/>
      <c r="J142" s="75"/>
      <c r="K142" s="74"/>
      <c r="L142" s="60"/>
    </row>
    <row r="143" spans="1:12" s="61" customFormat="1" ht="20.100000000000001" customHeight="1">
      <c r="A143" s="59"/>
      <c r="B143" s="73"/>
      <c r="C143" s="74"/>
      <c r="D143" s="74"/>
      <c r="E143" s="74"/>
      <c r="F143" s="74"/>
      <c r="G143" s="74"/>
      <c r="H143" s="74"/>
      <c r="I143" s="74"/>
      <c r="J143" s="75"/>
      <c r="K143" s="74"/>
      <c r="L143" s="60"/>
    </row>
    <row r="144" spans="1:12" s="61" customFormat="1" ht="20.100000000000001" customHeight="1">
      <c r="A144" s="59"/>
      <c r="B144" s="73"/>
      <c r="C144" s="74"/>
      <c r="D144" s="74"/>
      <c r="E144" s="74"/>
      <c r="F144" s="74"/>
      <c r="G144" s="74"/>
      <c r="H144" s="74"/>
      <c r="I144" s="74"/>
      <c r="J144" s="75"/>
      <c r="K144" s="74"/>
      <c r="L144" s="60"/>
    </row>
    <row r="145" spans="1:12" s="61" customFormat="1" ht="20.100000000000001" customHeight="1">
      <c r="A145" s="59"/>
      <c r="B145" s="73"/>
      <c r="C145" s="74"/>
      <c r="D145" s="74"/>
      <c r="E145" s="74"/>
      <c r="F145" s="74"/>
      <c r="G145" s="74"/>
      <c r="H145" s="74"/>
      <c r="I145" s="74"/>
      <c r="J145" s="75"/>
      <c r="K145" s="74"/>
      <c r="L145" s="60"/>
    </row>
    <row r="146" spans="1:12" s="61" customFormat="1" ht="20.100000000000001" customHeight="1">
      <c r="A146" s="59"/>
      <c r="B146" s="73"/>
      <c r="C146" s="74"/>
      <c r="D146" s="74"/>
      <c r="E146" s="74"/>
      <c r="F146" s="74"/>
      <c r="G146" s="74"/>
      <c r="H146" s="74"/>
      <c r="I146" s="74"/>
      <c r="J146" s="75"/>
      <c r="K146" s="74"/>
      <c r="L146" s="60"/>
    </row>
    <row r="147" spans="1:12" s="61" customFormat="1" ht="20.100000000000001" customHeight="1">
      <c r="A147" s="59"/>
      <c r="B147" s="73"/>
      <c r="C147" s="74"/>
      <c r="D147" s="74"/>
      <c r="E147" s="74"/>
      <c r="F147" s="74"/>
      <c r="G147" s="74"/>
      <c r="H147" s="74"/>
      <c r="I147" s="74"/>
      <c r="J147" s="75"/>
      <c r="K147" s="74"/>
      <c r="L147" s="60"/>
    </row>
    <row r="148" spans="1:12" s="61" customFormat="1" ht="20.100000000000001" customHeight="1">
      <c r="A148" s="59"/>
      <c r="B148" s="73"/>
      <c r="C148" s="74"/>
      <c r="D148" s="74"/>
      <c r="E148" s="74"/>
      <c r="F148" s="74"/>
      <c r="G148" s="74"/>
      <c r="H148" s="74"/>
      <c r="I148" s="74"/>
      <c r="J148" s="75"/>
      <c r="K148" s="74"/>
      <c r="L148" s="60"/>
    </row>
    <row r="149" spans="1:12" s="61" customFormat="1" ht="20.100000000000001" customHeight="1">
      <c r="A149" s="59"/>
      <c r="B149" s="73"/>
      <c r="C149" s="74"/>
      <c r="D149" s="74"/>
      <c r="E149" s="74"/>
      <c r="F149" s="74"/>
      <c r="G149" s="74"/>
      <c r="H149" s="74"/>
      <c r="I149" s="74"/>
      <c r="J149" s="75"/>
      <c r="K149" s="74"/>
      <c r="L149" s="60"/>
    </row>
    <row r="150" spans="1:12" s="13" customFormat="1" ht="60" customHeight="1" thickBot="1">
      <c r="A150" s="417" t="s">
        <v>79</v>
      </c>
      <c r="B150" s="418"/>
      <c r="C150" s="418"/>
      <c r="D150" s="418"/>
      <c r="E150" s="418"/>
      <c r="F150" s="418"/>
      <c r="G150" s="418"/>
      <c r="H150" s="418"/>
      <c r="I150" s="418"/>
      <c r="J150" s="418"/>
      <c r="K150" s="418"/>
      <c r="L150" s="419"/>
    </row>
    <row r="151" spans="1:12" ht="30" customHeight="1" thickBot="1">
      <c r="A151" s="411" t="s">
        <v>85</v>
      </c>
      <c r="B151" s="411"/>
      <c r="C151" s="411"/>
      <c r="D151" s="411"/>
      <c r="E151" s="411"/>
      <c r="F151" s="411"/>
      <c r="G151" s="411"/>
      <c r="H151" s="411"/>
      <c r="I151" s="411"/>
      <c r="J151" s="411"/>
      <c r="K151" s="411"/>
      <c r="L151" s="411"/>
    </row>
    <row r="152" spans="1:12" ht="99.95" customHeight="1" thickBot="1">
      <c r="A152" s="19" t="s">
        <v>23</v>
      </c>
      <c r="B152" s="187" t="s">
        <v>81</v>
      </c>
      <c r="C152" s="187" t="s">
        <v>35</v>
      </c>
      <c r="D152" s="187" t="s">
        <v>34</v>
      </c>
      <c r="E152" s="187" t="s">
        <v>33</v>
      </c>
      <c r="F152" s="187" t="s">
        <v>32</v>
      </c>
      <c r="G152" s="187" t="s">
        <v>31</v>
      </c>
      <c r="H152" s="187" t="s">
        <v>30</v>
      </c>
      <c r="I152" s="187" t="s">
        <v>29</v>
      </c>
      <c r="J152" s="187" t="s">
        <v>82</v>
      </c>
      <c r="K152" s="187" t="s">
        <v>40</v>
      </c>
      <c r="L152" s="20" t="s">
        <v>83</v>
      </c>
    </row>
    <row r="153" spans="1:12" s="13" customFormat="1" ht="20.100000000000001" customHeight="1" thickBot="1">
      <c r="A153" s="27" t="s">
        <v>18</v>
      </c>
      <c r="B153" s="28">
        <v>52493</v>
      </c>
      <c r="C153" s="29">
        <v>8.6678223763168418</v>
      </c>
      <c r="D153" s="29">
        <v>7.6581639456689468</v>
      </c>
      <c r="E153" s="29">
        <v>6.5589697673975573</v>
      </c>
      <c r="F153" s="29">
        <v>7.886765854494886</v>
      </c>
      <c r="G153" s="29">
        <v>22.730649800925839</v>
      </c>
      <c r="H153" s="29">
        <v>16.55649324671861</v>
      </c>
      <c r="I153" s="29">
        <v>12.140666374564226</v>
      </c>
      <c r="J153" s="30">
        <v>9.0754957803897671</v>
      </c>
      <c r="K153" s="29">
        <v>8.7249728535233277</v>
      </c>
      <c r="L153" s="31" t="s">
        <v>17</v>
      </c>
    </row>
    <row r="154" spans="1:12" s="13" customFormat="1" ht="20.100000000000001" customHeight="1" thickBot="1">
      <c r="A154" s="32" t="s">
        <v>16</v>
      </c>
      <c r="B154" s="33">
        <v>10808</v>
      </c>
      <c r="C154" s="34">
        <v>9.6872686898593638</v>
      </c>
      <c r="D154" s="34">
        <v>8.9933382679496674</v>
      </c>
      <c r="E154" s="34">
        <v>8.3641746854182095</v>
      </c>
      <c r="F154" s="34">
        <v>8.6695040710584745</v>
      </c>
      <c r="G154" s="34">
        <v>18.292005921539602</v>
      </c>
      <c r="H154" s="34">
        <v>14.359733530717985</v>
      </c>
      <c r="I154" s="34">
        <v>11.796817172464841</v>
      </c>
      <c r="J154" s="35">
        <v>10.316432272390822</v>
      </c>
      <c r="K154" s="34">
        <v>9.5207253886010363</v>
      </c>
      <c r="L154" s="36" t="s">
        <v>15</v>
      </c>
    </row>
    <row r="155" spans="1:12" s="13" customFormat="1" ht="20.100000000000001" customHeight="1" thickBot="1">
      <c r="A155" s="27" t="s">
        <v>75</v>
      </c>
      <c r="B155" s="28">
        <v>13679</v>
      </c>
      <c r="C155" s="29">
        <v>9.2623729804810289</v>
      </c>
      <c r="D155" s="29">
        <v>7.6394473280210544</v>
      </c>
      <c r="E155" s="29">
        <v>7.3982016229256526</v>
      </c>
      <c r="F155" s="29">
        <v>8.0707654068279844</v>
      </c>
      <c r="G155" s="29">
        <v>19.22655164851232</v>
      </c>
      <c r="H155" s="29">
        <v>16.017252723152275</v>
      </c>
      <c r="I155" s="29">
        <v>12.837195701440162</v>
      </c>
      <c r="J155" s="30">
        <v>10.271218656334527</v>
      </c>
      <c r="K155" s="29">
        <v>9.2769939323049933</v>
      </c>
      <c r="L155" s="31" t="s">
        <v>73</v>
      </c>
    </row>
    <row r="156" spans="1:12" s="13" customFormat="1" ht="20.100000000000001" customHeight="1" thickBot="1">
      <c r="A156" s="32" t="s">
        <v>72</v>
      </c>
      <c r="B156" s="33">
        <v>14990</v>
      </c>
      <c r="C156" s="34">
        <v>10.419585084383964</v>
      </c>
      <c r="D156" s="34">
        <v>7.7313054499366274</v>
      </c>
      <c r="E156" s="34">
        <v>7.9847908745247151</v>
      </c>
      <c r="F156" s="34">
        <v>10.512974451337469</v>
      </c>
      <c r="G156" s="34">
        <v>16.48322326729371</v>
      </c>
      <c r="H156" s="34">
        <v>16.243079180841839</v>
      </c>
      <c r="I156" s="34">
        <v>10.806483890334201</v>
      </c>
      <c r="J156" s="35">
        <v>9.1855113067840701</v>
      </c>
      <c r="K156" s="34">
        <v>10.633046494563406</v>
      </c>
      <c r="L156" s="36" t="s">
        <v>76</v>
      </c>
    </row>
    <row r="157" spans="1:12" s="13" customFormat="1" ht="20.100000000000001" customHeight="1" thickBot="1">
      <c r="A157" s="27" t="s">
        <v>14</v>
      </c>
      <c r="B157" s="28">
        <v>6853</v>
      </c>
      <c r="C157" s="29">
        <v>10.418794688457609</v>
      </c>
      <c r="D157" s="29">
        <v>8.7698818035896693</v>
      </c>
      <c r="E157" s="29">
        <v>7.4128119071939294</v>
      </c>
      <c r="F157" s="29">
        <v>7.4711805048883697</v>
      </c>
      <c r="G157" s="29">
        <v>16.970669779658543</v>
      </c>
      <c r="H157" s="29">
        <v>13.993871297242084</v>
      </c>
      <c r="I157" s="29">
        <v>12.1406683204436</v>
      </c>
      <c r="J157" s="30">
        <v>10.798190573471473</v>
      </c>
      <c r="K157" s="29">
        <v>12.023931125054721</v>
      </c>
      <c r="L157" s="31" t="s">
        <v>13</v>
      </c>
    </row>
    <row r="158" spans="1:12" s="13" customFormat="1" ht="20.100000000000001" customHeight="1" thickBot="1">
      <c r="A158" s="32" t="s">
        <v>12</v>
      </c>
      <c r="B158" s="33">
        <v>32750</v>
      </c>
      <c r="C158" s="34">
        <v>9.9419847328244266</v>
      </c>
      <c r="D158" s="34">
        <v>9.1297709923664119</v>
      </c>
      <c r="E158" s="34">
        <v>8.1740458015267183</v>
      </c>
      <c r="F158" s="34">
        <v>9.123664122137404</v>
      </c>
      <c r="G158" s="34">
        <v>18.903816793893132</v>
      </c>
      <c r="H158" s="34">
        <v>14.680916030534352</v>
      </c>
      <c r="I158" s="34">
        <v>11.62442748091603</v>
      </c>
      <c r="J158" s="35">
        <v>9.3954198473282435</v>
      </c>
      <c r="K158" s="34">
        <v>9.0259541984732827</v>
      </c>
      <c r="L158" s="37" t="s">
        <v>11</v>
      </c>
    </row>
    <row r="159" spans="1:12" s="13" customFormat="1" ht="20.100000000000001" customHeight="1" thickBot="1">
      <c r="A159" s="27" t="s">
        <v>24</v>
      </c>
      <c r="B159" s="28">
        <v>16107</v>
      </c>
      <c r="C159" s="29">
        <v>10.604085180356368</v>
      </c>
      <c r="D159" s="29">
        <v>9.2692618116346939</v>
      </c>
      <c r="E159" s="29">
        <v>8.1517352703793389</v>
      </c>
      <c r="F159" s="29">
        <v>8.704290060222263</v>
      </c>
      <c r="G159" s="29">
        <v>18.550940584838887</v>
      </c>
      <c r="H159" s="29">
        <v>15.608120692866457</v>
      </c>
      <c r="I159" s="29">
        <v>11.628484509840442</v>
      </c>
      <c r="J159" s="30">
        <v>9.0954243496616378</v>
      </c>
      <c r="K159" s="29">
        <v>8.3876575401999123</v>
      </c>
      <c r="L159" s="38" t="s">
        <v>77</v>
      </c>
    </row>
    <row r="160" spans="1:12" s="13" customFormat="1" ht="20.100000000000001" customHeight="1" thickBot="1">
      <c r="A160" s="32" t="s">
        <v>74</v>
      </c>
      <c r="B160" s="62">
        <v>44488</v>
      </c>
      <c r="C160" s="34">
        <v>10.49922452741127</v>
      </c>
      <c r="D160" s="34">
        <v>9.1460810537436217</v>
      </c>
      <c r="E160" s="34">
        <v>8.1548247881498792</v>
      </c>
      <c r="F160" s="34">
        <v>8.9078199105396845</v>
      </c>
      <c r="G160" s="34">
        <v>17.878576726831351</v>
      </c>
      <c r="H160" s="34">
        <v>14.468745083054237</v>
      </c>
      <c r="I160" s="34">
        <v>11.515206005979007</v>
      </c>
      <c r="J160" s="35">
        <v>9.3146620512935794</v>
      </c>
      <c r="K160" s="34">
        <v>10.11485985299737</v>
      </c>
      <c r="L160" s="37" t="s">
        <v>10</v>
      </c>
    </row>
    <row r="161" spans="1:12" s="13" customFormat="1" ht="20.100000000000001" customHeight="1" thickBot="1">
      <c r="A161" s="27" t="s">
        <v>9</v>
      </c>
      <c r="B161" s="39">
        <v>8767</v>
      </c>
      <c r="C161" s="29">
        <v>10.345614235200182</v>
      </c>
      <c r="D161" s="29">
        <v>7.4483859929280252</v>
      </c>
      <c r="E161" s="29">
        <v>7.2886962472909778</v>
      </c>
      <c r="F161" s="29">
        <v>8.1555834378920959</v>
      </c>
      <c r="G161" s="29">
        <v>17.554465609672633</v>
      </c>
      <c r="H161" s="29">
        <v>15.410060453975133</v>
      </c>
      <c r="I161" s="29">
        <v>11.645945021101859</v>
      </c>
      <c r="J161" s="30">
        <v>9.9349834607049168</v>
      </c>
      <c r="K161" s="29">
        <v>12.216265541234174</v>
      </c>
      <c r="L161" s="38" t="s">
        <v>8</v>
      </c>
    </row>
    <row r="162" spans="1:12" s="13" customFormat="1" ht="20.100000000000001" customHeight="1" thickBot="1">
      <c r="A162" s="32" t="s">
        <v>7</v>
      </c>
      <c r="B162" s="62">
        <v>18608</v>
      </c>
      <c r="C162" s="34">
        <v>10.05535551136669</v>
      </c>
      <c r="D162" s="34">
        <v>8.3355726339549641</v>
      </c>
      <c r="E162" s="34">
        <v>7.9217498790777663</v>
      </c>
      <c r="F162" s="34">
        <v>8.9536196055248016</v>
      </c>
      <c r="G162" s="34">
        <v>20.357929811361316</v>
      </c>
      <c r="H162" s="34">
        <v>14.397807276831298</v>
      </c>
      <c r="I162" s="34">
        <v>11.807384317729886</v>
      </c>
      <c r="J162" s="35">
        <v>9.1685924652012698</v>
      </c>
      <c r="K162" s="34">
        <v>9.0019884989520076</v>
      </c>
      <c r="L162" s="37" t="s">
        <v>6</v>
      </c>
    </row>
    <row r="163" spans="1:12" s="13" customFormat="1" ht="20.100000000000001" customHeight="1" thickBot="1">
      <c r="A163" s="27" t="s">
        <v>5</v>
      </c>
      <c r="B163" s="39">
        <v>24909</v>
      </c>
      <c r="C163" s="29">
        <v>8.5752137781524755</v>
      </c>
      <c r="D163" s="29">
        <v>7.7120719418684009</v>
      </c>
      <c r="E163" s="29">
        <v>7.2303183588261284</v>
      </c>
      <c r="F163" s="29">
        <v>8.3624392789754705</v>
      </c>
      <c r="G163" s="29">
        <v>19.338391745955281</v>
      </c>
      <c r="H163" s="29">
        <v>16.002248183387529</v>
      </c>
      <c r="I163" s="29">
        <v>12.738367658276124</v>
      </c>
      <c r="J163" s="30">
        <v>10.253322092416395</v>
      </c>
      <c r="K163" s="29">
        <v>9.7876269621421983</v>
      </c>
      <c r="L163" s="38" t="s">
        <v>4</v>
      </c>
    </row>
    <row r="164" spans="1:12" s="13" customFormat="1" ht="20.100000000000001" customHeight="1" thickBot="1">
      <c r="A164" s="32" t="s">
        <v>3</v>
      </c>
      <c r="B164" s="62">
        <v>17257</v>
      </c>
      <c r="C164" s="34">
        <v>9.5091846786811143</v>
      </c>
      <c r="D164" s="34">
        <v>8.2691081879816881</v>
      </c>
      <c r="E164" s="34">
        <v>8.0257286898070355</v>
      </c>
      <c r="F164" s="34">
        <v>8.9760676826794921</v>
      </c>
      <c r="G164" s="34">
        <v>18.010082864924374</v>
      </c>
      <c r="H164" s="34">
        <v>15.419829634351279</v>
      </c>
      <c r="I164" s="34">
        <v>12.07046415947152</v>
      </c>
      <c r="J164" s="35">
        <v>9.978559425160805</v>
      </c>
      <c r="K164" s="34">
        <v>9.7409746769426899</v>
      </c>
      <c r="L164" s="37" t="s">
        <v>2</v>
      </c>
    </row>
    <row r="165" spans="1:12" s="13" customFormat="1" ht="20.100000000000001" customHeight="1" thickBot="1">
      <c r="A165" s="27" t="s">
        <v>1</v>
      </c>
      <c r="B165" s="39">
        <v>12904</v>
      </c>
      <c r="C165" s="29">
        <v>8.0278961642774114</v>
      </c>
      <c r="D165" s="29">
        <v>7.4389771406431615</v>
      </c>
      <c r="E165" s="29">
        <v>7.8419217357613329</v>
      </c>
      <c r="F165" s="29">
        <v>9.1592406044168921</v>
      </c>
      <c r="G165" s="29">
        <v>18.659434327779927</v>
      </c>
      <c r="H165" s="29">
        <v>14.660984114684233</v>
      </c>
      <c r="I165" s="29">
        <v>12.708252615265403</v>
      </c>
      <c r="J165" s="30">
        <v>10.75552111584657</v>
      </c>
      <c r="K165" s="29">
        <v>10.747772181325068</v>
      </c>
      <c r="L165" s="38" t="s">
        <v>0</v>
      </c>
    </row>
    <row r="166" spans="1:12" s="13" customFormat="1" ht="20.100000000000001" customHeight="1" thickBot="1">
      <c r="A166" s="40" t="s">
        <v>25</v>
      </c>
      <c r="B166" s="76">
        <v>274613</v>
      </c>
      <c r="C166" s="77">
        <v>9.6010778726580845</v>
      </c>
      <c r="D166" s="77">
        <v>8.3247455528649201</v>
      </c>
      <c r="E166" s="77">
        <v>7.6445205105329279</v>
      </c>
      <c r="F166" s="77">
        <v>8.6728692897328994</v>
      </c>
      <c r="G166" s="77">
        <v>19.287365948691804</v>
      </c>
      <c r="H166" s="77">
        <v>15.350945869672087</v>
      </c>
      <c r="I166" s="77">
        <v>11.934162372776433</v>
      </c>
      <c r="J166" s="78">
        <v>9.5872403182637509</v>
      </c>
      <c r="K166" s="77">
        <v>9.5970722648070943</v>
      </c>
      <c r="L166" s="44" t="s">
        <v>26</v>
      </c>
    </row>
    <row r="167" spans="1:12" s="13" customFormat="1" ht="20.100000000000001" customHeight="1" thickBot="1">
      <c r="A167" s="45" t="s">
        <v>27</v>
      </c>
      <c r="B167" s="64">
        <v>3724047</v>
      </c>
      <c r="C167" s="65">
        <v>8.7215064686347947</v>
      </c>
      <c r="D167" s="65">
        <v>7.4076132766315794</v>
      </c>
      <c r="E167" s="65">
        <v>6.8333992562392476</v>
      </c>
      <c r="F167" s="65">
        <v>7.3416366657026613</v>
      </c>
      <c r="G167" s="65">
        <v>17.552947102976947</v>
      </c>
      <c r="H167" s="65">
        <v>16.540768685250214</v>
      </c>
      <c r="I167" s="65">
        <v>13.430979791608429</v>
      </c>
      <c r="J167" s="66">
        <v>10.963100089767932</v>
      </c>
      <c r="K167" s="65">
        <v>11.208048663188192</v>
      </c>
      <c r="L167" s="48" t="s">
        <v>28</v>
      </c>
    </row>
  </sheetData>
  <mergeCells count="7">
    <mergeCell ref="A151:L151"/>
    <mergeCell ref="A19:L19"/>
    <mergeCell ref="A84:L84"/>
    <mergeCell ref="A85:L85"/>
    <mergeCell ref="A117:L117"/>
    <mergeCell ref="A118:L118"/>
    <mergeCell ref="A150:L150"/>
  </mergeCells>
  <printOptions horizontalCentered="1" verticalCentered="1"/>
  <pageMargins left="0.19685039370078741" right="0.19685039370078741" top="0.39370078740157483" bottom="0.39370078740157483" header="0.19685039370078741" footer="0.19685039370078741"/>
  <pageSetup paperSize="9" scale="70" orientation="landscape" useFirstPageNumber="1" r:id="rId1"/>
  <headerFooter>
    <oddHeader>&amp;L&amp;"Times New Roman,Gras"&amp;20&amp;K05-022Gouvernorat Monastir&amp;R&amp;"Times New Roman,Gras"&amp;20&amp;K05-022 ولاية المنستير</oddHeader>
    <oddFooter>&amp;L&amp;"Times New Roman,Gras"&amp;18&amp;K05-022Statistique Tunisie /RGPH 2014&amp;C&amp;"Times New Roman,Gras"&amp;18&amp;K05-022&amp;P&amp;R&amp;"Times New Roman,Gras"&amp;18&amp;K05-022 إحصائيات تونس /تعداد 2014</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02"/>
  <sheetViews>
    <sheetView rightToLeft="1" view="pageBreakPreview" zoomScale="80" zoomScaleSheetLayoutView="80" workbookViewId="0">
      <selection activeCell="B5" sqref="B5:F5"/>
    </sheetView>
  </sheetViews>
  <sheetFormatPr baseColWidth="10" defaultRowHeight="20.25"/>
  <cols>
    <col min="1" max="1" width="29.7109375" style="3" customWidth="1"/>
    <col min="2" max="2" width="46.42578125" style="2" customWidth="1"/>
    <col min="3" max="6" width="20.7109375" style="2" customWidth="1"/>
    <col min="7" max="7" width="37.7109375" style="4" customWidth="1"/>
    <col min="8" max="16384" width="11.42578125" style="1"/>
  </cols>
  <sheetData>
    <row r="1" spans="1:7" s="13" customFormat="1" ht="24.95" customHeight="1">
      <c r="A1" s="422"/>
      <c r="B1" s="422"/>
      <c r="C1" s="422"/>
      <c r="D1" s="422"/>
      <c r="E1" s="422"/>
      <c r="F1" s="422"/>
      <c r="G1" s="422"/>
    </row>
    <row r="2" spans="1:7" s="13" customFormat="1" ht="24.95" customHeight="1">
      <c r="A2" s="79"/>
      <c r="B2" s="79"/>
      <c r="C2" s="79"/>
      <c r="D2" s="79"/>
      <c r="E2" s="79"/>
      <c r="F2" s="79"/>
      <c r="G2" s="79"/>
    </row>
    <row r="3" spans="1:7" s="13" customFormat="1" ht="60" customHeight="1" thickBot="1">
      <c r="A3" s="422" t="s">
        <v>86</v>
      </c>
      <c r="B3" s="422"/>
      <c r="C3" s="422"/>
      <c r="D3" s="422"/>
      <c r="E3" s="422"/>
      <c r="F3" s="422"/>
      <c r="G3" s="422"/>
    </row>
    <row r="4" spans="1:7" ht="30" customHeight="1" thickBot="1">
      <c r="A4" s="420" t="s">
        <v>80</v>
      </c>
      <c r="B4" s="421"/>
      <c r="C4" s="421"/>
      <c r="D4" s="421"/>
      <c r="E4" s="421"/>
      <c r="F4" s="421"/>
      <c r="G4" s="421"/>
    </row>
    <row r="5" spans="1:7" ht="80.099999999999994" customHeight="1">
      <c r="A5" s="81" t="s">
        <v>23</v>
      </c>
      <c r="B5" s="80" t="s">
        <v>87</v>
      </c>
      <c r="C5" s="80" t="s">
        <v>22</v>
      </c>
      <c r="D5" s="80" t="s">
        <v>21</v>
      </c>
      <c r="E5" s="80" t="s">
        <v>20</v>
      </c>
      <c r="F5" s="80" t="s">
        <v>19</v>
      </c>
      <c r="G5" s="82" t="s">
        <v>83</v>
      </c>
    </row>
    <row r="6" spans="1:7" s="13" customFormat="1" ht="20.100000000000001" customHeight="1">
      <c r="A6" s="83" t="s">
        <v>18</v>
      </c>
      <c r="B6" s="84">
        <v>79933</v>
      </c>
      <c r="C6" s="85">
        <v>41.822321752511542</v>
      </c>
      <c r="D6" s="85">
        <v>52.891869237217101</v>
      </c>
      <c r="E6" s="85">
        <v>3.8458170171773149</v>
      </c>
      <c r="F6" s="85">
        <v>1.4399919930940437</v>
      </c>
      <c r="G6" s="86" t="s">
        <v>17</v>
      </c>
    </row>
    <row r="7" spans="1:7" s="13" customFormat="1" ht="20.100000000000001" customHeight="1">
      <c r="A7" s="87" t="s">
        <v>16</v>
      </c>
      <c r="B7" s="88">
        <v>15695</v>
      </c>
      <c r="C7" s="89">
        <v>35.527237973877028</v>
      </c>
      <c r="D7" s="89">
        <v>57.935648295635559</v>
      </c>
      <c r="E7" s="89">
        <v>5.2755654667091427</v>
      </c>
      <c r="F7" s="89">
        <v>1.2615482637782733</v>
      </c>
      <c r="G7" s="90" t="s">
        <v>15</v>
      </c>
    </row>
    <row r="8" spans="1:7" s="13" customFormat="1" ht="20.100000000000001" customHeight="1">
      <c r="A8" s="83" t="s">
        <v>75</v>
      </c>
      <c r="B8" s="84">
        <v>20541</v>
      </c>
      <c r="C8" s="85">
        <v>37.101406942213131</v>
      </c>
      <c r="D8" s="85">
        <v>57.392532009152433</v>
      </c>
      <c r="E8" s="85">
        <v>4.4545056229005402</v>
      </c>
      <c r="F8" s="85">
        <v>1.0515554257338982</v>
      </c>
      <c r="G8" s="86" t="s">
        <v>73</v>
      </c>
    </row>
    <row r="9" spans="1:7" s="13" customFormat="1" ht="20.100000000000001" customHeight="1">
      <c r="A9" s="87" t="s">
        <v>72</v>
      </c>
      <c r="B9" s="88">
        <v>21599</v>
      </c>
      <c r="C9" s="89">
        <v>37.958975783673658</v>
      </c>
      <c r="D9" s="89">
        <v>55.993888040005558</v>
      </c>
      <c r="E9" s="89">
        <v>5.0747789044774736</v>
      </c>
      <c r="F9" s="89">
        <v>0.97235727184331144</v>
      </c>
      <c r="G9" s="90" t="s">
        <v>76</v>
      </c>
    </row>
    <row r="10" spans="1:7" s="13" customFormat="1" ht="20.100000000000001" customHeight="1">
      <c r="A10" s="83" t="s">
        <v>14</v>
      </c>
      <c r="B10" s="84">
        <v>10069</v>
      </c>
      <c r="C10" s="85">
        <v>33.316782522343594</v>
      </c>
      <c r="D10" s="85">
        <v>59.652432969215482</v>
      </c>
      <c r="E10" s="85">
        <v>5.3326713008937441</v>
      </c>
      <c r="F10" s="85">
        <v>1.6981132075471699</v>
      </c>
      <c r="G10" s="86" t="s">
        <v>13</v>
      </c>
    </row>
    <row r="11" spans="1:7" s="13" customFormat="1" ht="20.100000000000001" customHeight="1">
      <c r="A11" s="87" t="s">
        <v>12</v>
      </c>
      <c r="B11" s="88">
        <v>46987</v>
      </c>
      <c r="C11" s="89">
        <v>36.859131249068895</v>
      </c>
      <c r="D11" s="89">
        <v>57.352033541192235</v>
      </c>
      <c r="E11" s="89">
        <v>4.7417370762125692</v>
      </c>
      <c r="F11" s="89">
        <v>1.0470981335262945</v>
      </c>
      <c r="G11" s="90" t="s">
        <v>11</v>
      </c>
    </row>
    <row r="12" spans="1:7" s="13" customFormat="1" ht="20.100000000000001" customHeight="1">
      <c r="A12" s="83" t="s">
        <v>24</v>
      </c>
      <c r="B12" s="84">
        <v>23081</v>
      </c>
      <c r="C12" s="85">
        <v>36.705515358953249</v>
      </c>
      <c r="D12" s="85">
        <v>58.593648455439542</v>
      </c>
      <c r="E12" s="85">
        <v>3.8603180104848143</v>
      </c>
      <c r="F12" s="85">
        <v>0.84051817512239502</v>
      </c>
      <c r="G12" s="86" t="s">
        <v>77</v>
      </c>
    </row>
    <row r="13" spans="1:7" s="13" customFormat="1" ht="20.100000000000001" customHeight="1">
      <c r="A13" s="87" t="s">
        <v>74</v>
      </c>
      <c r="B13" s="88">
        <v>63703</v>
      </c>
      <c r="C13" s="89">
        <v>36.112898921557857</v>
      </c>
      <c r="D13" s="89">
        <v>57.684881402759679</v>
      </c>
      <c r="E13" s="89">
        <v>5.1645919344457871</v>
      </c>
      <c r="F13" s="89">
        <v>1.0376277412366766</v>
      </c>
      <c r="G13" s="90" t="s">
        <v>10</v>
      </c>
    </row>
    <row r="14" spans="1:7" s="13" customFormat="1" ht="20.100000000000001" customHeight="1">
      <c r="A14" s="83" t="s">
        <v>9</v>
      </c>
      <c r="B14" s="84">
        <v>13341</v>
      </c>
      <c r="C14" s="85">
        <v>35.249587767950835</v>
      </c>
      <c r="D14" s="85">
        <v>58.094738420026978</v>
      </c>
      <c r="E14" s="85">
        <v>5.5463948433518215</v>
      </c>
      <c r="F14" s="85">
        <v>1.1092789686703644</v>
      </c>
      <c r="G14" s="91" t="s">
        <v>8</v>
      </c>
    </row>
    <row r="15" spans="1:7" s="13" customFormat="1" ht="20.100000000000001" customHeight="1">
      <c r="A15" s="87" t="s">
        <v>7</v>
      </c>
      <c r="B15" s="88">
        <v>27383</v>
      </c>
      <c r="C15" s="89">
        <v>35.301635991820042</v>
      </c>
      <c r="D15" s="89">
        <v>59.045427987145786</v>
      </c>
      <c r="E15" s="89">
        <v>4.8093777388255914</v>
      </c>
      <c r="F15" s="89">
        <v>0.84355828220858897</v>
      </c>
      <c r="G15" s="92" t="s">
        <v>6</v>
      </c>
    </row>
    <row r="16" spans="1:7" s="13" customFormat="1" ht="20.100000000000001" customHeight="1">
      <c r="A16" s="83" t="s">
        <v>5</v>
      </c>
      <c r="B16" s="84">
        <v>37138</v>
      </c>
      <c r="C16" s="85">
        <v>36.341115329725071</v>
      </c>
      <c r="D16" s="85">
        <v>57.72140991464039</v>
      </c>
      <c r="E16" s="85">
        <v>4.6557341734658158</v>
      </c>
      <c r="F16" s="85">
        <v>1.2817405821687267</v>
      </c>
      <c r="G16" s="91" t="s">
        <v>4</v>
      </c>
    </row>
    <row r="17" spans="1:7" s="13" customFormat="1" ht="20.100000000000001" customHeight="1">
      <c r="A17" s="87" t="s">
        <v>3</v>
      </c>
      <c r="B17" s="88">
        <v>25191</v>
      </c>
      <c r="C17" s="89">
        <v>36.151800246119649</v>
      </c>
      <c r="D17" s="89">
        <v>58.143781509269175</v>
      </c>
      <c r="E17" s="89">
        <v>4.581001151204795</v>
      </c>
      <c r="F17" s="89">
        <v>1.1234170934063752</v>
      </c>
      <c r="G17" s="92" t="s">
        <v>2</v>
      </c>
    </row>
    <row r="18" spans="1:7" s="13" customFormat="1" ht="20.100000000000001" customHeight="1">
      <c r="A18" s="83" t="s">
        <v>1</v>
      </c>
      <c r="B18" s="93">
        <v>18590</v>
      </c>
      <c r="C18" s="85">
        <v>36.993006993006993</v>
      </c>
      <c r="D18" s="85">
        <v>56.799354491662193</v>
      </c>
      <c r="E18" s="85">
        <v>4.9865519096288331</v>
      </c>
      <c r="F18" s="85">
        <v>1.2210866057019902</v>
      </c>
      <c r="G18" s="91" t="s">
        <v>0</v>
      </c>
    </row>
    <row r="19" spans="1:7" s="22" customFormat="1" ht="20.100000000000001" customHeight="1">
      <c r="A19" s="94" t="s">
        <v>25</v>
      </c>
      <c r="B19" s="95">
        <v>403251</v>
      </c>
      <c r="C19" s="96">
        <v>37.402448611155883</v>
      </c>
      <c r="D19" s="96">
        <v>56.798652941482807</v>
      </c>
      <c r="E19" s="96">
        <v>4.6437808897232236</v>
      </c>
      <c r="F19" s="96">
        <v>1.1551175576380845</v>
      </c>
      <c r="G19" s="97" t="s">
        <v>26</v>
      </c>
    </row>
    <row r="20" spans="1:7" s="22" customFormat="1" ht="20.100000000000001" customHeight="1">
      <c r="A20" s="98" t="s">
        <v>27</v>
      </c>
      <c r="B20" s="68">
        <v>5670820</v>
      </c>
      <c r="C20" s="69">
        <v>36.202771380505816</v>
      </c>
      <c r="D20" s="69">
        <v>57.112392916721042</v>
      </c>
      <c r="E20" s="69">
        <v>5.1795331186671421</v>
      </c>
      <c r="F20" s="69">
        <v>1.5053025841060024</v>
      </c>
      <c r="G20" s="99" t="s">
        <v>28</v>
      </c>
    </row>
    <row r="21" spans="1:7" s="61" customFormat="1" ht="20.100000000000001" customHeight="1">
      <c r="A21" s="100"/>
      <c r="B21" s="73"/>
      <c r="C21" s="74"/>
      <c r="D21" s="74"/>
      <c r="E21" s="74"/>
      <c r="F21" s="74"/>
      <c r="G21" s="101"/>
    </row>
    <row r="22" spans="1:7" s="61" customFormat="1" ht="20.100000000000001" customHeight="1">
      <c r="A22" s="100"/>
      <c r="B22" s="73"/>
      <c r="C22" s="74"/>
      <c r="D22" s="74"/>
      <c r="E22" s="74"/>
      <c r="F22" s="74"/>
      <c r="G22" s="101"/>
    </row>
    <row r="23" spans="1:7" s="61" customFormat="1" ht="20.100000000000001" customHeight="1">
      <c r="A23" s="100"/>
      <c r="B23" s="73"/>
      <c r="C23" s="74"/>
      <c r="D23" s="74"/>
      <c r="E23" s="74"/>
      <c r="F23" s="74"/>
      <c r="G23" s="101"/>
    </row>
    <row r="24" spans="1:7" s="61" customFormat="1" ht="20.100000000000001" customHeight="1">
      <c r="A24" s="100"/>
      <c r="B24" s="73"/>
      <c r="C24" s="74"/>
      <c r="D24" s="74"/>
      <c r="E24" s="74"/>
      <c r="F24" s="74"/>
      <c r="G24" s="101"/>
    </row>
    <row r="25" spans="1:7" s="61" customFormat="1" ht="20.100000000000001" customHeight="1">
      <c r="A25" s="100"/>
      <c r="B25" s="73"/>
      <c r="C25" s="74"/>
      <c r="D25" s="74"/>
      <c r="E25" s="74"/>
      <c r="F25" s="74"/>
      <c r="G25" s="101"/>
    </row>
    <row r="26" spans="1:7" s="61" customFormat="1" ht="20.100000000000001" customHeight="1">
      <c r="A26" s="100"/>
      <c r="B26" s="73"/>
      <c r="C26" s="74"/>
      <c r="D26" s="74"/>
      <c r="E26" s="74"/>
      <c r="F26" s="74"/>
      <c r="G26" s="101"/>
    </row>
    <row r="27" spans="1:7" s="61" customFormat="1" ht="20.100000000000001" customHeight="1">
      <c r="A27" s="100"/>
      <c r="B27" s="73"/>
      <c r="C27" s="74"/>
      <c r="D27" s="74"/>
      <c r="E27" s="74"/>
      <c r="F27" s="74"/>
      <c r="G27" s="101"/>
    </row>
    <row r="28" spans="1:7" s="61" customFormat="1" ht="20.100000000000001" customHeight="1">
      <c r="A28" s="100"/>
      <c r="B28" s="73"/>
      <c r="C28" s="74"/>
      <c r="D28" s="74"/>
      <c r="E28" s="74"/>
      <c r="F28" s="74"/>
      <c r="G28" s="101"/>
    </row>
    <row r="29" spans="1:7" s="61" customFormat="1" ht="20.100000000000001" customHeight="1">
      <c r="A29" s="100"/>
      <c r="B29" s="73"/>
      <c r="C29" s="74"/>
      <c r="D29" s="74"/>
      <c r="E29" s="74"/>
      <c r="F29" s="74"/>
      <c r="G29" s="101"/>
    </row>
    <row r="30" spans="1:7" s="61" customFormat="1" ht="20.100000000000001" customHeight="1">
      <c r="A30" s="100"/>
      <c r="B30" s="73"/>
      <c r="C30" s="74"/>
      <c r="D30" s="74"/>
      <c r="E30" s="74"/>
      <c r="F30" s="74"/>
      <c r="G30" s="101"/>
    </row>
    <row r="31" spans="1:7" s="61" customFormat="1" ht="20.100000000000001" customHeight="1">
      <c r="A31" s="100"/>
      <c r="B31" s="73"/>
      <c r="C31" s="74"/>
      <c r="D31" s="74"/>
      <c r="E31" s="74"/>
      <c r="F31" s="74"/>
      <c r="G31" s="101"/>
    </row>
    <row r="32" spans="1:7" s="61" customFormat="1" ht="20.100000000000001" customHeight="1">
      <c r="A32" s="100"/>
      <c r="B32" s="73"/>
      <c r="C32" s="74"/>
      <c r="D32" s="74"/>
      <c r="E32" s="74"/>
      <c r="F32" s="74"/>
      <c r="G32" s="101"/>
    </row>
    <row r="33" spans="1:7" s="61" customFormat="1" ht="20.100000000000001" customHeight="1">
      <c r="A33" s="100"/>
      <c r="B33" s="73"/>
      <c r="C33" s="74"/>
      <c r="D33" s="74"/>
      <c r="E33" s="74"/>
      <c r="F33" s="74"/>
      <c r="G33" s="101"/>
    </row>
    <row r="34" spans="1:7" s="61" customFormat="1" ht="20.100000000000001" customHeight="1">
      <c r="A34" s="100"/>
      <c r="B34" s="73"/>
      <c r="C34" s="74"/>
      <c r="D34" s="74"/>
      <c r="E34" s="74"/>
      <c r="F34" s="74"/>
      <c r="G34" s="101"/>
    </row>
    <row r="35" spans="1:7" s="61" customFormat="1" ht="20.100000000000001" customHeight="1">
      <c r="A35" s="100"/>
      <c r="B35" s="73"/>
      <c r="C35" s="74"/>
      <c r="D35" s="74"/>
      <c r="E35" s="74"/>
      <c r="F35" s="74"/>
      <c r="G35" s="101"/>
    </row>
    <row r="36" spans="1:7" s="13" customFormat="1" ht="60" customHeight="1" thickBot="1">
      <c r="A36" s="422" t="s">
        <v>86</v>
      </c>
      <c r="B36" s="422"/>
      <c r="C36" s="422"/>
      <c r="D36" s="422"/>
      <c r="E36" s="422"/>
      <c r="F36" s="422"/>
      <c r="G36" s="422"/>
    </row>
    <row r="37" spans="1:7" ht="30" customHeight="1" thickBot="1">
      <c r="A37" s="420" t="s">
        <v>84</v>
      </c>
      <c r="B37" s="421"/>
      <c r="C37" s="421"/>
      <c r="D37" s="421"/>
      <c r="E37" s="421"/>
      <c r="F37" s="421"/>
      <c r="G37" s="421"/>
    </row>
    <row r="38" spans="1:7" ht="80.099999999999994" customHeight="1">
      <c r="A38" s="81" t="s">
        <v>23</v>
      </c>
      <c r="B38" s="80" t="s">
        <v>87</v>
      </c>
      <c r="C38" s="80" t="s">
        <v>22</v>
      </c>
      <c r="D38" s="80" t="s">
        <v>21</v>
      </c>
      <c r="E38" s="80" t="s">
        <v>20</v>
      </c>
      <c r="F38" s="80" t="s">
        <v>19</v>
      </c>
      <c r="G38" s="82" t="s">
        <v>83</v>
      </c>
    </row>
    <row r="39" spans="1:7" s="13" customFormat="1" ht="20.100000000000001" customHeight="1">
      <c r="A39" s="83" t="s">
        <v>18</v>
      </c>
      <c r="B39" s="84">
        <v>39453</v>
      </c>
      <c r="C39" s="85">
        <v>45.475514549325766</v>
      </c>
      <c r="D39" s="85">
        <v>53.044205616952247</v>
      </c>
      <c r="E39" s="85">
        <v>0.76295244854506739</v>
      </c>
      <c r="F39" s="85">
        <v>0.71732738517692385</v>
      </c>
      <c r="G39" s="86" t="s">
        <v>17</v>
      </c>
    </row>
    <row r="40" spans="1:7" s="13" customFormat="1" ht="20.100000000000001" customHeight="1">
      <c r="A40" s="87" t="s">
        <v>16</v>
      </c>
      <c r="B40" s="88">
        <v>7809</v>
      </c>
      <c r="C40" s="89">
        <v>40.927135356639774</v>
      </c>
      <c r="D40" s="89">
        <v>57.395313100268922</v>
      </c>
      <c r="E40" s="89">
        <v>0.90920732488154687</v>
      </c>
      <c r="F40" s="89">
        <v>0.76834421820975796</v>
      </c>
      <c r="G40" s="90" t="s">
        <v>15</v>
      </c>
    </row>
    <row r="41" spans="1:7" s="13" customFormat="1" ht="20.100000000000001" customHeight="1">
      <c r="A41" s="83" t="s">
        <v>75</v>
      </c>
      <c r="B41" s="84">
        <v>10186</v>
      </c>
      <c r="C41" s="85">
        <v>41.203612801884937</v>
      </c>
      <c r="D41" s="85">
        <v>57.480856076968387</v>
      </c>
      <c r="E41" s="85">
        <v>0.85411348910268992</v>
      </c>
      <c r="F41" s="85">
        <v>0.46141763204398201</v>
      </c>
      <c r="G41" s="86" t="s">
        <v>73</v>
      </c>
    </row>
    <row r="42" spans="1:7" s="13" customFormat="1" ht="20.100000000000001" customHeight="1">
      <c r="A42" s="87" t="s">
        <v>72</v>
      </c>
      <c r="B42" s="88">
        <v>10526</v>
      </c>
      <c r="C42" s="89">
        <v>42.580277408322253</v>
      </c>
      <c r="D42" s="89">
        <v>56.20368611058332</v>
      </c>
      <c r="E42" s="89">
        <v>0.88352650579517389</v>
      </c>
      <c r="F42" s="89">
        <v>0.33250997529925896</v>
      </c>
      <c r="G42" s="90" t="s">
        <v>76</v>
      </c>
    </row>
    <row r="43" spans="1:7" s="13" customFormat="1" ht="20.100000000000001" customHeight="1">
      <c r="A43" s="83" t="s">
        <v>14</v>
      </c>
      <c r="B43" s="84">
        <v>5039</v>
      </c>
      <c r="C43" s="85">
        <v>38.928571428571431</v>
      </c>
      <c r="D43" s="85">
        <v>58.86904761904762</v>
      </c>
      <c r="E43" s="85">
        <v>1.1507936507936507</v>
      </c>
      <c r="F43" s="85">
        <v>1.0515873015873016</v>
      </c>
      <c r="G43" s="86" t="s">
        <v>13</v>
      </c>
    </row>
    <row r="44" spans="1:7" s="13" customFormat="1" ht="20.100000000000001" customHeight="1">
      <c r="A44" s="87" t="s">
        <v>12</v>
      </c>
      <c r="B44" s="88">
        <v>23160</v>
      </c>
      <c r="C44" s="89">
        <v>40.958549222797927</v>
      </c>
      <c r="D44" s="89">
        <v>57.504317789291882</v>
      </c>
      <c r="E44" s="89">
        <v>1.0578583765112262</v>
      </c>
      <c r="F44" s="89">
        <v>0.47927461139896366</v>
      </c>
      <c r="G44" s="90" t="s">
        <v>11</v>
      </c>
    </row>
    <row r="45" spans="1:7" s="13" customFormat="1" ht="20.100000000000001" customHeight="1">
      <c r="A45" s="83" t="s">
        <v>24</v>
      </c>
      <c r="B45" s="84">
        <v>11489</v>
      </c>
      <c r="C45" s="85">
        <v>41.074070850378625</v>
      </c>
      <c r="D45" s="85">
        <v>57.85533989032988</v>
      </c>
      <c r="E45" s="85">
        <v>0.72243015057881454</v>
      </c>
      <c r="F45" s="85">
        <v>0.34815910871268169</v>
      </c>
      <c r="G45" s="86" t="s">
        <v>77</v>
      </c>
    </row>
    <row r="46" spans="1:7" s="13" customFormat="1" ht="20.100000000000001" customHeight="1">
      <c r="A46" s="87" t="s">
        <v>74</v>
      </c>
      <c r="B46" s="88">
        <v>31582</v>
      </c>
      <c r="C46" s="89">
        <v>41.574314482933318</v>
      </c>
      <c r="D46" s="89">
        <v>57.064150465455008</v>
      </c>
      <c r="E46" s="89">
        <v>0.86758280032930157</v>
      </c>
      <c r="F46" s="89">
        <v>0.49395225128237602</v>
      </c>
      <c r="G46" s="92" t="s">
        <v>10</v>
      </c>
    </row>
    <row r="47" spans="1:7" s="13" customFormat="1" ht="20.100000000000001" customHeight="1">
      <c r="A47" s="83" t="s">
        <v>9</v>
      </c>
      <c r="B47" s="84">
        <v>6773</v>
      </c>
      <c r="C47" s="85">
        <v>41.694965303410598</v>
      </c>
      <c r="D47" s="85">
        <v>56.666174516462434</v>
      </c>
      <c r="E47" s="85">
        <v>1.0039864166543628</v>
      </c>
      <c r="F47" s="85">
        <v>0.63487376347261182</v>
      </c>
      <c r="G47" s="91" t="s">
        <v>8</v>
      </c>
    </row>
    <row r="48" spans="1:7" s="13" customFormat="1" ht="20.100000000000001" customHeight="1">
      <c r="A48" s="87" t="s">
        <v>7</v>
      </c>
      <c r="B48" s="102">
        <v>13672</v>
      </c>
      <c r="C48" s="89">
        <v>40.384756052958821</v>
      </c>
      <c r="D48" s="89">
        <v>58.466827591251544</v>
      </c>
      <c r="E48" s="89">
        <v>0.74610489357033138</v>
      </c>
      <c r="F48" s="89">
        <v>0.40231146221929631</v>
      </c>
      <c r="G48" s="92" t="s">
        <v>6</v>
      </c>
    </row>
    <row r="49" spans="1:7" s="13" customFormat="1" ht="20.100000000000001" customHeight="1">
      <c r="A49" s="83" t="s">
        <v>5</v>
      </c>
      <c r="B49" s="93">
        <v>18087</v>
      </c>
      <c r="C49" s="85">
        <v>39.782151940727637</v>
      </c>
      <c r="D49" s="85">
        <v>58.592281322569953</v>
      </c>
      <c r="E49" s="85">
        <v>0.95101183235651887</v>
      </c>
      <c r="F49" s="85">
        <v>0.67455490434590293</v>
      </c>
      <c r="G49" s="91" t="s">
        <v>4</v>
      </c>
    </row>
    <row r="50" spans="1:7" s="13" customFormat="1" ht="20.100000000000001" customHeight="1">
      <c r="A50" s="87" t="s">
        <v>3</v>
      </c>
      <c r="B50" s="102">
        <v>12386</v>
      </c>
      <c r="C50" s="89">
        <v>40.881569387260839</v>
      </c>
      <c r="D50" s="89">
        <v>57.633002341164122</v>
      </c>
      <c r="E50" s="89">
        <v>0.81537095341890686</v>
      </c>
      <c r="F50" s="89">
        <v>0.67005731815613145</v>
      </c>
      <c r="G50" s="92" t="s">
        <v>2</v>
      </c>
    </row>
    <row r="51" spans="1:7" s="13" customFormat="1" ht="20.100000000000001" customHeight="1">
      <c r="A51" s="83" t="s">
        <v>1</v>
      </c>
      <c r="B51" s="93">
        <v>8694</v>
      </c>
      <c r="C51" s="85">
        <v>38.934897630549806</v>
      </c>
      <c r="D51" s="85">
        <v>59.408787669657237</v>
      </c>
      <c r="E51" s="85">
        <v>0.97768576029445609</v>
      </c>
      <c r="F51" s="85">
        <v>0.67862893949850467</v>
      </c>
      <c r="G51" s="91" t="s">
        <v>0</v>
      </c>
    </row>
    <row r="52" spans="1:7" s="22" customFormat="1" ht="20.100000000000001" customHeight="1">
      <c r="A52" s="94" t="s">
        <v>25</v>
      </c>
      <c r="B52" s="103">
        <v>198856</v>
      </c>
      <c r="C52" s="96">
        <v>41.790249176535667</v>
      </c>
      <c r="D52" s="96">
        <v>56.757939201931052</v>
      </c>
      <c r="E52" s="96">
        <v>0.87500942898091572</v>
      </c>
      <c r="F52" s="96">
        <v>0.57680219255236231</v>
      </c>
      <c r="G52" s="97" t="s">
        <v>26</v>
      </c>
    </row>
    <row r="53" spans="1:7" s="22" customFormat="1" ht="20.100000000000001" customHeight="1">
      <c r="A53" s="98" t="s">
        <v>27</v>
      </c>
      <c r="B53" s="68">
        <v>2801908</v>
      </c>
      <c r="C53" s="69">
        <v>40.79434442529876</v>
      </c>
      <c r="D53" s="69">
        <v>57.296171037735718</v>
      </c>
      <c r="E53" s="69">
        <v>1.1206292283686687</v>
      </c>
      <c r="F53" s="69">
        <v>0.78885530859685615</v>
      </c>
      <c r="G53" s="99" t="s">
        <v>28</v>
      </c>
    </row>
    <row r="54" spans="1:7" s="61" customFormat="1" ht="20.100000000000001" customHeight="1">
      <c r="A54" s="100"/>
      <c r="B54" s="73"/>
      <c r="C54" s="74"/>
      <c r="D54" s="74"/>
      <c r="E54" s="74"/>
      <c r="F54" s="74"/>
      <c r="G54" s="101"/>
    </row>
    <row r="55" spans="1:7" s="61" customFormat="1" ht="20.100000000000001" customHeight="1">
      <c r="A55" s="100"/>
      <c r="B55" s="73"/>
      <c r="C55" s="74"/>
      <c r="D55" s="74"/>
      <c r="E55" s="74"/>
      <c r="F55" s="74"/>
      <c r="G55" s="101"/>
    </row>
    <row r="56" spans="1:7" s="61" customFormat="1" ht="20.100000000000001" customHeight="1">
      <c r="A56" s="100"/>
      <c r="B56" s="73"/>
      <c r="C56" s="74"/>
      <c r="D56" s="74"/>
      <c r="E56" s="74"/>
      <c r="F56" s="74"/>
      <c r="G56" s="101"/>
    </row>
    <row r="57" spans="1:7" s="61" customFormat="1" ht="20.100000000000001" customHeight="1">
      <c r="A57" s="100"/>
      <c r="B57" s="73"/>
      <c r="C57" s="74"/>
      <c r="D57" s="74"/>
      <c r="E57" s="74"/>
      <c r="F57" s="74"/>
      <c r="G57" s="101"/>
    </row>
    <row r="58" spans="1:7" s="61" customFormat="1" ht="20.100000000000001" customHeight="1">
      <c r="A58" s="100"/>
      <c r="B58" s="73"/>
      <c r="C58" s="74"/>
      <c r="D58" s="74"/>
      <c r="E58" s="74"/>
      <c r="F58" s="74"/>
      <c r="G58" s="101"/>
    </row>
    <row r="59" spans="1:7" s="61" customFormat="1" ht="20.100000000000001" customHeight="1">
      <c r="A59" s="100"/>
      <c r="B59" s="73"/>
      <c r="C59" s="74"/>
      <c r="D59" s="74"/>
      <c r="E59" s="74"/>
      <c r="F59" s="74"/>
      <c r="G59" s="101"/>
    </row>
    <row r="60" spans="1:7" s="61" customFormat="1" ht="20.100000000000001" customHeight="1">
      <c r="A60" s="100"/>
      <c r="B60" s="73"/>
      <c r="C60" s="74"/>
      <c r="D60" s="74"/>
      <c r="E60" s="74"/>
      <c r="F60" s="74"/>
      <c r="G60" s="101"/>
    </row>
    <row r="61" spans="1:7" s="61" customFormat="1" ht="20.100000000000001" customHeight="1">
      <c r="A61" s="100"/>
      <c r="B61" s="73"/>
      <c r="C61" s="74"/>
      <c r="D61" s="74"/>
      <c r="E61" s="74"/>
      <c r="F61" s="74"/>
      <c r="G61" s="101"/>
    </row>
    <row r="62" spans="1:7" s="61" customFormat="1" ht="20.100000000000001" customHeight="1">
      <c r="A62" s="100"/>
      <c r="B62" s="73"/>
      <c r="C62" s="74"/>
      <c r="D62" s="74"/>
      <c r="E62" s="74"/>
      <c r="F62" s="74"/>
      <c r="G62" s="101"/>
    </row>
    <row r="63" spans="1:7" s="61" customFormat="1" ht="20.100000000000001" customHeight="1">
      <c r="A63" s="100"/>
      <c r="B63" s="73"/>
      <c r="C63" s="74"/>
      <c r="D63" s="74"/>
      <c r="E63" s="74"/>
      <c r="F63" s="74"/>
      <c r="G63" s="101"/>
    </row>
    <row r="64" spans="1:7" s="61" customFormat="1" ht="20.100000000000001" customHeight="1">
      <c r="A64" s="100"/>
      <c r="B64" s="73"/>
      <c r="C64" s="74"/>
      <c r="D64" s="74"/>
      <c r="E64" s="74"/>
      <c r="F64" s="74"/>
      <c r="G64" s="101"/>
    </row>
    <row r="65" spans="1:7" s="61" customFormat="1" ht="20.100000000000001" customHeight="1">
      <c r="A65" s="100"/>
      <c r="B65" s="73"/>
      <c r="C65" s="74"/>
      <c r="D65" s="74"/>
      <c r="E65" s="74"/>
      <c r="F65" s="74"/>
      <c r="G65" s="101"/>
    </row>
    <row r="66" spans="1:7" s="61" customFormat="1" ht="20.100000000000001" customHeight="1">
      <c r="A66" s="100"/>
      <c r="B66" s="73"/>
      <c r="C66" s="74"/>
      <c r="D66" s="74"/>
      <c r="E66" s="74"/>
      <c r="F66" s="74"/>
      <c r="G66" s="101"/>
    </row>
    <row r="67" spans="1:7" s="61" customFormat="1" ht="20.100000000000001" customHeight="1">
      <c r="A67" s="100"/>
      <c r="B67" s="73"/>
      <c r="C67" s="74"/>
      <c r="D67" s="74"/>
      <c r="E67" s="74"/>
      <c r="F67" s="74"/>
      <c r="G67" s="101"/>
    </row>
    <row r="68" spans="1:7" s="61" customFormat="1" ht="20.100000000000001" customHeight="1">
      <c r="A68" s="100"/>
      <c r="B68" s="73"/>
      <c r="C68" s="74"/>
      <c r="D68" s="74"/>
      <c r="E68" s="74"/>
      <c r="F68" s="74"/>
      <c r="G68" s="101"/>
    </row>
    <row r="69" spans="1:7" s="61" customFormat="1" ht="20.100000000000001" customHeight="1">
      <c r="A69" s="100"/>
      <c r="B69" s="73"/>
      <c r="C69" s="74"/>
      <c r="D69" s="74"/>
      <c r="E69" s="74"/>
      <c r="F69" s="74"/>
      <c r="G69" s="101"/>
    </row>
    <row r="70" spans="1:7" s="13" customFormat="1" ht="60" customHeight="1" thickBot="1">
      <c r="A70" s="422" t="s">
        <v>86</v>
      </c>
      <c r="B70" s="422"/>
      <c r="C70" s="422"/>
      <c r="D70" s="422"/>
      <c r="E70" s="422"/>
      <c r="F70" s="422"/>
      <c r="G70" s="422"/>
    </row>
    <row r="71" spans="1:7" ht="30" customHeight="1" thickBot="1">
      <c r="A71" s="420" t="s">
        <v>85</v>
      </c>
      <c r="B71" s="421"/>
      <c r="C71" s="421"/>
      <c r="D71" s="421"/>
      <c r="E71" s="421"/>
      <c r="F71" s="421"/>
      <c r="G71" s="421"/>
    </row>
    <row r="72" spans="1:7" ht="80.099999999999994" customHeight="1">
      <c r="A72" s="81" t="s">
        <v>23</v>
      </c>
      <c r="B72" s="80" t="s">
        <v>87</v>
      </c>
      <c r="C72" s="80" t="s">
        <v>22</v>
      </c>
      <c r="D72" s="80" t="s">
        <v>21</v>
      </c>
      <c r="E72" s="80" t="s">
        <v>20</v>
      </c>
      <c r="F72" s="80" t="s">
        <v>19</v>
      </c>
      <c r="G72" s="82" t="s">
        <v>83</v>
      </c>
    </row>
    <row r="73" spans="1:7" s="13" customFormat="1" ht="20.100000000000001" customHeight="1">
      <c r="A73" s="83" t="s">
        <v>18</v>
      </c>
      <c r="B73" s="93">
        <v>40480</v>
      </c>
      <c r="C73" s="85">
        <v>38.261814768151389</v>
      </c>
      <c r="D73" s="85">
        <v>52.743397811210748</v>
      </c>
      <c r="E73" s="85">
        <v>6.8504656735591292</v>
      </c>
      <c r="F73" s="85">
        <v>2.1443217470787324</v>
      </c>
      <c r="G73" s="91" t="s">
        <v>17</v>
      </c>
    </row>
    <row r="74" spans="1:7" s="13" customFormat="1" ht="20.100000000000001" customHeight="1">
      <c r="A74" s="87" t="s">
        <v>16</v>
      </c>
      <c r="B74" s="102">
        <v>7886</v>
      </c>
      <c r="C74" s="89">
        <v>30.180065939639867</v>
      </c>
      <c r="D74" s="89">
        <v>58.470707583058577</v>
      </c>
      <c r="E74" s="89">
        <v>9.59928988080142</v>
      </c>
      <c r="F74" s="89">
        <v>1.749936596500127</v>
      </c>
      <c r="G74" s="92" t="s">
        <v>15</v>
      </c>
    </row>
    <row r="75" spans="1:7" s="13" customFormat="1" ht="20.100000000000001" customHeight="1">
      <c r="A75" s="83" t="s">
        <v>75</v>
      </c>
      <c r="B75" s="93">
        <v>10355</v>
      </c>
      <c r="C75" s="85">
        <v>33.066151617576047</v>
      </c>
      <c r="D75" s="85">
        <v>57.305649444712699</v>
      </c>
      <c r="E75" s="85">
        <v>7.9961371318203769</v>
      </c>
      <c r="F75" s="85">
        <v>1.632061805890874</v>
      </c>
      <c r="G75" s="91" t="s">
        <v>73</v>
      </c>
    </row>
    <row r="76" spans="1:7" s="13" customFormat="1" ht="20.100000000000001" customHeight="1">
      <c r="A76" s="87" t="s">
        <v>72</v>
      </c>
      <c r="B76" s="102">
        <v>11073</v>
      </c>
      <c r="C76" s="89">
        <v>33.565170264655407</v>
      </c>
      <c r="D76" s="89">
        <v>55.794417848432843</v>
      </c>
      <c r="E76" s="89">
        <v>9.0597055369885293</v>
      </c>
      <c r="F76" s="89">
        <v>1.5807063499232228</v>
      </c>
      <c r="G76" s="92" t="s">
        <v>76</v>
      </c>
    </row>
    <row r="77" spans="1:7" s="13" customFormat="1" ht="20.100000000000001" customHeight="1">
      <c r="A77" s="83" t="s">
        <v>14</v>
      </c>
      <c r="B77" s="93">
        <v>5030</v>
      </c>
      <c r="C77" s="85">
        <v>27.693836978131216</v>
      </c>
      <c r="D77" s="85">
        <v>60.437375745526836</v>
      </c>
      <c r="E77" s="85">
        <v>9.5228628230616295</v>
      </c>
      <c r="F77" s="85">
        <v>2.3459244532803183</v>
      </c>
      <c r="G77" s="91" t="s">
        <v>13</v>
      </c>
    </row>
    <row r="78" spans="1:7" s="13" customFormat="1" ht="20.100000000000001" customHeight="1">
      <c r="A78" s="87" t="s">
        <v>12</v>
      </c>
      <c r="B78" s="102">
        <v>23827</v>
      </c>
      <c r="C78" s="89">
        <v>32.874470138918035</v>
      </c>
      <c r="D78" s="89">
        <v>57.20401225500482</v>
      </c>
      <c r="E78" s="89">
        <v>8.3224912913921187</v>
      </c>
      <c r="F78" s="89">
        <v>1.5990263146850214</v>
      </c>
      <c r="G78" s="92" t="s">
        <v>11</v>
      </c>
    </row>
    <row r="79" spans="1:7" s="13" customFormat="1" ht="20.100000000000001" customHeight="1">
      <c r="A79" s="83" t="s">
        <v>24</v>
      </c>
      <c r="B79" s="93">
        <v>11592</v>
      </c>
      <c r="C79" s="85">
        <v>32.37577639751553</v>
      </c>
      <c r="D79" s="85">
        <v>59.325396825396822</v>
      </c>
      <c r="E79" s="85">
        <v>6.9703243616287107</v>
      </c>
      <c r="F79" s="85">
        <v>1.3285024154589371</v>
      </c>
      <c r="G79" s="91" t="s">
        <v>77</v>
      </c>
    </row>
    <row r="80" spans="1:7" s="13" customFormat="1" ht="20.100000000000001" customHeight="1">
      <c r="A80" s="87" t="s">
        <v>74</v>
      </c>
      <c r="B80" s="102">
        <v>32121</v>
      </c>
      <c r="C80" s="89">
        <v>30.743127548955513</v>
      </c>
      <c r="D80" s="89">
        <v>58.295196289032106</v>
      </c>
      <c r="E80" s="89">
        <v>9.3894959683696033</v>
      </c>
      <c r="F80" s="89">
        <v>1.5721801936427879</v>
      </c>
      <c r="G80" s="92" t="s">
        <v>10</v>
      </c>
    </row>
    <row r="81" spans="1:7" s="13" customFormat="1" ht="20.100000000000001" customHeight="1">
      <c r="A81" s="83" t="s">
        <v>9</v>
      </c>
      <c r="B81" s="93">
        <v>6568</v>
      </c>
      <c r="C81" s="85">
        <v>28.60404932257573</v>
      </c>
      <c r="D81" s="85">
        <v>59.567666311462929</v>
      </c>
      <c r="E81" s="85">
        <v>10.229867559750343</v>
      </c>
      <c r="F81" s="85">
        <v>1.5984168062109907</v>
      </c>
      <c r="G81" s="91" t="s">
        <v>8</v>
      </c>
    </row>
    <row r="82" spans="1:7" s="13" customFormat="1" ht="20.100000000000001" customHeight="1">
      <c r="A82" s="87" t="s">
        <v>7</v>
      </c>
      <c r="B82" s="102">
        <v>13711</v>
      </c>
      <c r="C82" s="89">
        <v>30.234084445416759</v>
      </c>
      <c r="D82" s="89">
        <v>59.6222562531904</v>
      </c>
      <c r="E82" s="89">
        <v>8.8602056442791515</v>
      </c>
      <c r="F82" s="89">
        <v>1.2834536571136876</v>
      </c>
      <c r="G82" s="92" t="s">
        <v>6</v>
      </c>
    </row>
    <row r="83" spans="1:7" s="13" customFormat="1" ht="20.100000000000001" customHeight="1">
      <c r="A83" s="83" t="s">
        <v>5</v>
      </c>
      <c r="B83" s="93">
        <v>19051</v>
      </c>
      <c r="C83" s="85">
        <v>33.07437929767466</v>
      </c>
      <c r="D83" s="85">
        <v>56.894651199412102</v>
      </c>
      <c r="E83" s="85">
        <v>8.1727993281192592</v>
      </c>
      <c r="F83" s="85">
        <v>1.8581701747939741</v>
      </c>
      <c r="G83" s="91" t="s">
        <v>4</v>
      </c>
    </row>
    <row r="84" spans="1:7" s="13" customFormat="1" ht="20.100000000000001" customHeight="1">
      <c r="A84" s="87" t="s">
        <v>3</v>
      </c>
      <c r="B84" s="102">
        <v>12805</v>
      </c>
      <c r="C84" s="89">
        <v>31.576069978131834</v>
      </c>
      <c r="D84" s="89">
        <v>58.637925648234926</v>
      </c>
      <c r="E84" s="89">
        <v>8.2239925023430178</v>
      </c>
      <c r="F84" s="89">
        <v>1.5620118712902218</v>
      </c>
      <c r="G84" s="92" t="s">
        <v>2</v>
      </c>
    </row>
    <row r="85" spans="1:7" s="13" customFormat="1" ht="20.100000000000001" customHeight="1">
      <c r="A85" s="83" t="s">
        <v>1</v>
      </c>
      <c r="B85" s="93">
        <v>9896</v>
      </c>
      <c r="C85" s="85">
        <v>35.286984640258687</v>
      </c>
      <c r="D85" s="85">
        <v>54.506871463217465</v>
      </c>
      <c r="E85" s="85">
        <v>8.5084882780921589</v>
      </c>
      <c r="F85" s="85">
        <v>1.6976556184316896</v>
      </c>
      <c r="G85" s="91" t="s">
        <v>0</v>
      </c>
    </row>
    <row r="86" spans="1:7" s="13" customFormat="1" ht="20.100000000000001" customHeight="1">
      <c r="A86" s="94" t="s">
        <v>25</v>
      </c>
      <c r="B86" s="104">
        <v>204395</v>
      </c>
      <c r="C86" s="105">
        <v>33.13355577952386</v>
      </c>
      <c r="D86" s="105">
        <v>56.838263354110197</v>
      </c>
      <c r="E86" s="105">
        <v>8.3104200710392675</v>
      </c>
      <c r="F86" s="105">
        <v>1.7177607953266731</v>
      </c>
      <c r="G86" s="97" t="s">
        <v>26</v>
      </c>
    </row>
    <row r="87" spans="1:7" s="13" customFormat="1" ht="20.100000000000001" customHeight="1">
      <c r="A87" s="98" t="s">
        <v>27</v>
      </c>
      <c r="B87" s="68">
        <v>2868912</v>
      </c>
      <c r="C87" s="69">
        <v>31.718435420814579</v>
      </c>
      <c r="D87" s="69">
        <v>56.932906969610777</v>
      </c>
      <c r="E87" s="69">
        <v>9.143640515986549</v>
      </c>
      <c r="F87" s="69">
        <v>2.2050170935880917</v>
      </c>
      <c r="G87" s="99" t="s">
        <v>28</v>
      </c>
    </row>
    <row r="88" spans="1:7" s="113" customFormat="1" ht="20.100000000000001" customHeight="1">
      <c r="A88" s="109"/>
      <c r="B88" s="110"/>
      <c r="C88" s="111"/>
      <c r="D88" s="111"/>
      <c r="E88" s="111"/>
      <c r="F88" s="111"/>
      <c r="G88" s="112"/>
    </row>
    <row r="89" spans="1:7" s="113" customFormat="1" ht="20.100000000000001" customHeight="1">
      <c r="A89" s="109"/>
      <c r="B89" s="110"/>
      <c r="C89" s="111"/>
      <c r="D89" s="111"/>
      <c r="E89" s="111"/>
      <c r="F89" s="111"/>
      <c r="G89" s="112"/>
    </row>
    <row r="90" spans="1:7" s="113" customFormat="1" ht="20.100000000000001" customHeight="1">
      <c r="A90" s="109"/>
      <c r="B90" s="110"/>
      <c r="C90" s="111"/>
      <c r="D90" s="111"/>
      <c r="E90" s="111"/>
      <c r="F90" s="111"/>
      <c r="G90" s="112"/>
    </row>
    <row r="91" spans="1:7" s="113" customFormat="1" ht="20.100000000000001" customHeight="1">
      <c r="A91" s="109"/>
      <c r="B91" s="110"/>
      <c r="C91" s="111"/>
      <c r="D91" s="111"/>
      <c r="E91" s="111"/>
      <c r="F91" s="111"/>
      <c r="G91" s="112"/>
    </row>
    <row r="92" spans="1:7" s="113" customFormat="1" ht="20.100000000000001" customHeight="1">
      <c r="A92" s="109"/>
      <c r="B92" s="110"/>
      <c r="C92" s="111"/>
      <c r="D92" s="111"/>
      <c r="E92" s="111"/>
      <c r="F92" s="111"/>
      <c r="G92" s="112"/>
    </row>
    <row r="93" spans="1:7" s="113" customFormat="1" ht="20.100000000000001" customHeight="1">
      <c r="A93" s="109"/>
      <c r="B93" s="110"/>
      <c r="C93" s="111"/>
      <c r="D93" s="111"/>
      <c r="E93" s="111"/>
      <c r="F93" s="111"/>
      <c r="G93" s="112"/>
    </row>
    <row r="94" spans="1:7" s="113" customFormat="1" ht="20.100000000000001" customHeight="1">
      <c r="A94" s="109"/>
      <c r="B94" s="110"/>
      <c r="C94" s="111"/>
      <c r="D94" s="111"/>
      <c r="E94" s="111"/>
      <c r="F94" s="111"/>
      <c r="G94" s="112"/>
    </row>
    <row r="95" spans="1:7" s="113" customFormat="1" ht="20.100000000000001" customHeight="1">
      <c r="A95" s="109"/>
      <c r="B95" s="110"/>
      <c r="C95" s="111"/>
      <c r="D95" s="111"/>
      <c r="E95" s="111"/>
      <c r="F95" s="111"/>
      <c r="G95" s="112"/>
    </row>
    <row r="96" spans="1:7" s="113" customFormat="1" ht="20.100000000000001" customHeight="1">
      <c r="A96" s="109"/>
      <c r="B96" s="110"/>
      <c r="C96" s="111"/>
      <c r="D96" s="111"/>
      <c r="E96" s="111"/>
      <c r="F96" s="111"/>
      <c r="G96" s="112"/>
    </row>
    <row r="97" spans="1:7" s="113" customFormat="1" ht="20.100000000000001" customHeight="1">
      <c r="A97" s="109"/>
      <c r="B97" s="110"/>
      <c r="C97" s="111"/>
      <c r="D97" s="111"/>
      <c r="E97" s="111"/>
      <c r="F97" s="111"/>
      <c r="G97" s="112"/>
    </row>
    <row r="98" spans="1:7" s="113" customFormat="1" ht="20.100000000000001" customHeight="1">
      <c r="A98" s="109"/>
      <c r="B98" s="110"/>
      <c r="C98" s="111"/>
      <c r="D98" s="111"/>
      <c r="E98" s="111"/>
      <c r="F98" s="111"/>
      <c r="G98" s="112"/>
    </row>
    <row r="99" spans="1:7" s="113" customFormat="1" ht="20.100000000000001" customHeight="1">
      <c r="A99" s="109"/>
      <c r="B99" s="110"/>
      <c r="C99" s="111"/>
      <c r="D99" s="111"/>
      <c r="E99" s="111"/>
      <c r="F99" s="111"/>
      <c r="G99" s="112"/>
    </row>
    <row r="100" spans="1:7" s="113" customFormat="1" ht="20.100000000000001" customHeight="1">
      <c r="A100" s="109"/>
      <c r="B100" s="110"/>
      <c r="C100" s="111"/>
      <c r="D100" s="111"/>
      <c r="E100" s="111"/>
      <c r="F100" s="111"/>
      <c r="G100" s="112"/>
    </row>
    <row r="101" spans="1:7" s="113" customFormat="1" ht="20.100000000000001" customHeight="1">
      <c r="A101" s="109"/>
      <c r="B101" s="110"/>
      <c r="C101" s="111"/>
      <c r="D101" s="111"/>
      <c r="E101" s="111"/>
      <c r="F101" s="111"/>
      <c r="G101" s="112"/>
    </row>
    <row r="102" spans="1:7" s="13" customFormat="1" ht="20.100000000000001" customHeight="1"/>
  </sheetData>
  <mergeCells count="7">
    <mergeCell ref="A71:G71"/>
    <mergeCell ref="A1:G1"/>
    <mergeCell ref="A4:G4"/>
    <mergeCell ref="A36:G36"/>
    <mergeCell ref="A37:G37"/>
    <mergeCell ref="A70:G70"/>
    <mergeCell ref="A3:G3"/>
  </mergeCells>
  <printOptions horizontalCentered="1" verticalCentered="1"/>
  <pageMargins left="0.19685039370078741" right="0.19685039370078741" top="0.39370078740157483" bottom="0.39370078740157483" header="0.19685039370078741" footer="0.19685039370078741"/>
  <pageSetup paperSize="9" scale="70" firstPageNumber="6" orientation="landscape" useFirstPageNumber="1" r:id="rId1"/>
  <headerFooter>
    <oddHeader>&amp;L&amp;"Times New Roman,Gras"&amp;20&amp;K05-022Gouvernorat Monastir&amp;R  &amp;"Times New Roman,Gras"&amp;20&amp;K05-022ولاية المنستير</oddHeader>
    <oddFooter>&amp;L&amp;"Times New Roman,Gras"&amp;18&amp;K05-022Statistique Tunisie /RGPH 2014&amp;C&amp;"Times New Roman,Gras"&amp;18&amp;K05-022&amp;P&amp;R&amp;"Times New Roman,Gras"&amp;18&amp;K05-022 إحصائيات تونس /تعداد 2014</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8:G213"/>
  <sheetViews>
    <sheetView rightToLeft="1" view="pageBreakPreview" zoomScale="80" zoomScaleSheetLayoutView="80" workbookViewId="0">
      <selection activeCell="K170" sqref="K170"/>
    </sheetView>
  </sheetViews>
  <sheetFormatPr baseColWidth="10" defaultRowHeight="20.25"/>
  <cols>
    <col min="1" max="1" width="35.7109375" style="3" customWidth="1"/>
    <col min="2" max="2" width="37.7109375" style="2" customWidth="1"/>
    <col min="3" max="3" width="18.28515625" style="2" customWidth="1"/>
    <col min="4" max="4" width="18.140625" style="2" customWidth="1"/>
    <col min="5" max="6" width="20.7109375" style="2" customWidth="1"/>
    <col min="7" max="7" width="40.7109375" style="4" customWidth="1"/>
    <col min="8" max="16384" width="11.42578125" style="1"/>
  </cols>
  <sheetData>
    <row r="18" spans="1:7" ht="80.099999999999994" customHeight="1">
      <c r="A18" s="423" t="s">
        <v>88</v>
      </c>
      <c r="B18" s="424"/>
      <c r="C18" s="424"/>
      <c r="D18" s="424"/>
      <c r="E18" s="424"/>
      <c r="F18" s="424"/>
      <c r="G18" s="424"/>
    </row>
    <row r="78" spans="1:7" ht="60" customHeight="1" thickBot="1">
      <c r="A78" s="425" t="s">
        <v>89</v>
      </c>
      <c r="B78" s="425"/>
      <c r="C78" s="425"/>
      <c r="D78" s="425"/>
      <c r="E78" s="425"/>
      <c r="F78" s="425"/>
      <c r="G78" s="425"/>
    </row>
    <row r="79" spans="1:7" ht="30" customHeight="1" thickBot="1">
      <c r="A79" s="420" t="s">
        <v>131</v>
      </c>
      <c r="B79" s="421"/>
      <c r="C79" s="421"/>
      <c r="D79" s="421"/>
      <c r="E79" s="421"/>
      <c r="F79" s="421"/>
      <c r="G79" s="421"/>
    </row>
    <row r="80" spans="1:7" ht="60" customHeight="1">
      <c r="A80" s="81" t="s">
        <v>23</v>
      </c>
      <c r="B80" s="80" t="s">
        <v>132</v>
      </c>
      <c r="C80" s="80" t="s">
        <v>36</v>
      </c>
      <c r="D80" s="80" t="s">
        <v>37</v>
      </c>
      <c r="E80" s="80" t="s">
        <v>38</v>
      </c>
      <c r="F80" s="80" t="s">
        <v>39</v>
      </c>
      <c r="G80" s="81" t="s">
        <v>83</v>
      </c>
    </row>
    <row r="81" spans="1:7" s="13" customFormat="1" ht="20.100000000000001" customHeight="1">
      <c r="A81" s="83" t="s">
        <v>18</v>
      </c>
      <c r="B81" s="84">
        <v>87091</v>
      </c>
      <c r="C81" s="85">
        <v>6.5253585330286707</v>
      </c>
      <c r="D81" s="85">
        <v>26.492978608581829</v>
      </c>
      <c r="E81" s="85">
        <v>46.282623922104463</v>
      </c>
      <c r="F81" s="85">
        <v>20.699038936285035</v>
      </c>
      <c r="G81" s="91" t="s">
        <v>17</v>
      </c>
    </row>
    <row r="82" spans="1:7" s="13" customFormat="1" ht="20.100000000000001" customHeight="1">
      <c r="A82" s="87" t="s">
        <v>16</v>
      </c>
      <c r="B82" s="88">
        <v>17591</v>
      </c>
      <c r="C82" s="89">
        <v>12.921380251264852</v>
      </c>
      <c r="D82" s="89">
        <v>42.521744073674036</v>
      </c>
      <c r="E82" s="89">
        <v>38.070604286282759</v>
      </c>
      <c r="F82" s="89">
        <v>6.486271388778353</v>
      </c>
      <c r="G82" s="92" t="s">
        <v>15</v>
      </c>
    </row>
    <row r="83" spans="1:7" s="13" customFormat="1" ht="20.100000000000001" customHeight="1">
      <c r="A83" s="83" t="s">
        <v>75</v>
      </c>
      <c r="B83" s="84">
        <v>22652</v>
      </c>
      <c r="C83" s="85">
        <v>11.085113897227618</v>
      </c>
      <c r="D83" s="85">
        <v>36.098357760904115</v>
      </c>
      <c r="E83" s="85">
        <v>41.303196185767263</v>
      </c>
      <c r="F83" s="85">
        <v>11.513332156101006</v>
      </c>
      <c r="G83" s="91" t="s">
        <v>73</v>
      </c>
    </row>
    <row r="84" spans="1:7" s="13" customFormat="1" ht="20.100000000000001" customHeight="1">
      <c r="A84" s="87" t="s">
        <v>72</v>
      </c>
      <c r="B84" s="88">
        <v>24277</v>
      </c>
      <c r="C84" s="89">
        <v>16.340569263088518</v>
      </c>
      <c r="D84" s="89">
        <v>36.062940231494828</v>
      </c>
      <c r="E84" s="89">
        <v>37.52934876632203</v>
      </c>
      <c r="F84" s="89">
        <v>10.067141739094616</v>
      </c>
      <c r="G84" s="92" t="s">
        <v>76</v>
      </c>
    </row>
    <row r="85" spans="1:7" s="13" customFormat="1" ht="20.100000000000001" customHeight="1">
      <c r="A85" s="83" t="s">
        <v>14</v>
      </c>
      <c r="B85" s="84">
        <v>11135</v>
      </c>
      <c r="C85" s="85">
        <v>16.344858554108665</v>
      </c>
      <c r="D85" s="85">
        <v>36.093399191737767</v>
      </c>
      <c r="E85" s="85">
        <v>38.65289627301302</v>
      </c>
      <c r="F85" s="85">
        <v>8.9088459811405478</v>
      </c>
      <c r="G85" s="91" t="s">
        <v>13</v>
      </c>
    </row>
    <row r="86" spans="1:7" s="13" customFormat="1" ht="20.100000000000001" customHeight="1">
      <c r="A86" s="87" t="s">
        <v>12</v>
      </c>
      <c r="B86" s="88">
        <v>52501</v>
      </c>
      <c r="C86" s="89">
        <v>12.759756957010342</v>
      </c>
      <c r="D86" s="89">
        <v>37.709757909373153</v>
      </c>
      <c r="E86" s="89">
        <v>40.372564332107963</v>
      </c>
      <c r="F86" s="89">
        <v>9.157920801508542</v>
      </c>
      <c r="G86" s="92" t="s">
        <v>11</v>
      </c>
    </row>
    <row r="87" spans="1:7" s="13" customFormat="1" ht="20.100000000000001" customHeight="1">
      <c r="A87" s="83" t="s">
        <v>24</v>
      </c>
      <c r="B87" s="84">
        <v>25843</v>
      </c>
      <c r="C87" s="85">
        <v>14.526177301396897</v>
      </c>
      <c r="D87" s="85">
        <v>37.65816662152227</v>
      </c>
      <c r="E87" s="85">
        <v>38.463026738381764</v>
      </c>
      <c r="F87" s="85">
        <v>9.3526293386990673</v>
      </c>
      <c r="G87" s="91" t="s">
        <v>77</v>
      </c>
    </row>
    <row r="88" spans="1:7" s="13" customFormat="1" ht="20.100000000000001" customHeight="1">
      <c r="A88" s="87" t="s">
        <v>74</v>
      </c>
      <c r="B88" s="88">
        <v>71320</v>
      </c>
      <c r="C88" s="89">
        <v>15.084127874369042</v>
      </c>
      <c r="D88" s="89">
        <v>36.930734716769493</v>
      </c>
      <c r="E88" s="89">
        <v>37.945877734155914</v>
      </c>
      <c r="F88" s="89">
        <v>10.039259674705553</v>
      </c>
      <c r="G88" s="92" t="s">
        <v>10</v>
      </c>
    </row>
    <row r="89" spans="1:7" s="13" customFormat="1" ht="20.100000000000001" customHeight="1">
      <c r="A89" s="83" t="s">
        <v>9</v>
      </c>
      <c r="B89" s="84">
        <v>14622</v>
      </c>
      <c r="C89" s="85">
        <v>16.440979346190673</v>
      </c>
      <c r="D89" s="85">
        <v>33.86677609082205</v>
      </c>
      <c r="E89" s="85">
        <v>37.648748461222816</v>
      </c>
      <c r="F89" s="85">
        <v>12.043496101764465</v>
      </c>
      <c r="G89" s="91" t="s">
        <v>8</v>
      </c>
    </row>
    <row r="90" spans="1:7" s="13" customFormat="1" ht="20.100000000000001" customHeight="1">
      <c r="A90" s="106" t="s">
        <v>7</v>
      </c>
      <c r="B90" s="114">
        <v>30424</v>
      </c>
      <c r="C90" s="107">
        <v>9.038916644754142</v>
      </c>
      <c r="D90" s="107">
        <v>38.157375755982116</v>
      </c>
      <c r="E90" s="107">
        <v>40.809886931369974</v>
      </c>
      <c r="F90" s="107">
        <v>11.993820667893768</v>
      </c>
      <c r="G90" s="108" t="s">
        <v>6</v>
      </c>
    </row>
    <row r="91" spans="1:7" s="13" customFormat="1" ht="20.100000000000001" customHeight="1">
      <c r="A91" s="83" t="s">
        <v>5</v>
      </c>
      <c r="B91" s="84">
        <v>40894</v>
      </c>
      <c r="C91" s="85">
        <v>11.163006798063286</v>
      </c>
      <c r="D91" s="85">
        <v>33.227368318090676</v>
      </c>
      <c r="E91" s="85">
        <v>42.649288404166867</v>
      </c>
      <c r="F91" s="85">
        <v>12.960336479679171</v>
      </c>
      <c r="G91" s="91" t="s">
        <v>4</v>
      </c>
    </row>
    <row r="92" spans="1:7" s="13" customFormat="1" ht="20.100000000000001" customHeight="1">
      <c r="A92" s="106" t="s">
        <v>3</v>
      </c>
      <c r="B92" s="114">
        <v>28007</v>
      </c>
      <c r="C92" s="107">
        <v>10.011782768593566</v>
      </c>
      <c r="D92" s="107">
        <v>34.951976291641373</v>
      </c>
      <c r="E92" s="107">
        <v>41.468204377477058</v>
      </c>
      <c r="F92" s="107">
        <v>13.568036562288</v>
      </c>
      <c r="G92" s="108" t="s">
        <v>2</v>
      </c>
    </row>
    <row r="93" spans="1:7" s="13" customFormat="1" ht="20.100000000000001" customHeight="1">
      <c r="A93" s="83" t="s">
        <v>1</v>
      </c>
      <c r="B93" s="84">
        <v>20672</v>
      </c>
      <c r="C93" s="85">
        <v>10.661764705882353</v>
      </c>
      <c r="D93" s="85">
        <v>34.887770897832816</v>
      </c>
      <c r="E93" s="85">
        <v>39.536571207430342</v>
      </c>
      <c r="F93" s="85">
        <v>14.913893188854487</v>
      </c>
      <c r="G93" s="91" t="s">
        <v>0</v>
      </c>
    </row>
    <row r="94" spans="1:7" s="22" customFormat="1" ht="20.100000000000001" customHeight="1">
      <c r="A94" s="115" t="s">
        <v>25</v>
      </c>
      <c r="B94" s="95">
        <v>447029</v>
      </c>
      <c r="C94" s="96">
        <v>11.675305181543031</v>
      </c>
      <c r="D94" s="96">
        <v>34.566661223321084</v>
      </c>
      <c r="E94" s="96">
        <v>40.964680143793807</v>
      </c>
      <c r="F94" s="96">
        <v>12.793353451342082</v>
      </c>
      <c r="G94" s="116" t="s">
        <v>26</v>
      </c>
    </row>
    <row r="95" spans="1:7" s="22" customFormat="1" ht="20.100000000000001" customHeight="1">
      <c r="A95" s="117" t="s">
        <v>27</v>
      </c>
      <c r="B95" s="46">
        <v>6196024</v>
      </c>
      <c r="C95" s="47">
        <v>13.071786035689984</v>
      </c>
      <c r="D95" s="47">
        <v>30.50769332074892</v>
      </c>
      <c r="E95" s="47">
        <v>40.911687882422662</v>
      </c>
      <c r="F95" s="47">
        <v>15.508832761138432</v>
      </c>
      <c r="G95" s="118" t="s">
        <v>28</v>
      </c>
    </row>
    <row r="96" spans="1:7" s="26" customFormat="1" ht="20.100000000000001" customHeight="1">
      <c r="A96" s="59"/>
      <c r="B96" s="50"/>
      <c r="C96" s="51"/>
      <c r="D96" s="51"/>
      <c r="E96" s="51"/>
      <c r="F96" s="51"/>
      <c r="G96" s="60"/>
    </row>
    <row r="97" spans="1:7" s="26" customFormat="1" ht="20.100000000000001" customHeight="1">
      <c r="A97" s="59"/>
      <c r="B97" s="50"/>
      <c r="C97" s="51"/>
      <c r="D97" s="51"/>
      <c r="E97" s="51"/>
      <c r="F97" s="51"/>
      <c r="G97" s="60"/>
    </row>
    <row r="98" spans="1:7" s="26" customFormat="1" ht="20.100000000000001" customHeight="1">
      <c r="A98" s="59"/>
      <c r="B98" s="50"/>
      <c r="C98" s="51"/>
      <c r="D98" s="51"/>
      <c r="E98" s="51"/>
      <c r="F98" s="51"/>
      <c r="G98" s="60"/>
    </row>
    <row r="99" spans="1:7" s="26" customFormat="1" ht="20.100000000000001" customHeight="1">
      <c r="A99" s="59"/>
      <c r="B99" s="50"/>
      <c r="C99" s="51"/>
      <c r="D99" s="51"/>
      <c r="E99" s="51"/>
      <c r="F99" s="51"/>
      <c r="G99" s="60"/>
    </row>
    <row r="100" spans="1:7" s="26" customFormat="1" ht="20.100000000000001" customHeight="1">
      <c r="A100" s="59"/>
      <c r="B100" s="50"/>
      <c r="C100" s="51"/>
      <c r="D100" s="51"/>
      <c r="E100" s="51"/>
      <c r="F100" s="51"/>
      <c r="G100" s="60"/>
    </row>
    <row r="101" spans="1:7" s="26" customFormat="1" ht="20.100000000000001" customHeight="1">
      <c r="A101" s="59"/>
      <c r="B101" s="50"/>
      <c r="C101" s="51"/>
      <c r="D101" s="51"/>
      <c r="E101" s="51"/>
      <c r="F101" s="51"/>
      <c r="G101" s="60"/>
    </row>
    <row r="102" spans="1:7" s="26" customFormat="1" ht="20.100000000000001" customHeight="1">
      <c r="A102" s="59"/>
      <c r="B102" s="50"/>
      <c r="C102" s="51"/>
      <c r="D102" s="51"/>
      <c r="E102" s="51"/>
      <c r="F102" s="51"/>
      <c r="G102" s="60"/>
    </row>
    <row r="103" spans="1:7" s="26" customFormat="1" ht="20.100000000000001" customHeight="1">
      <c r="A103" s="59"/>
      <c r="B103" s="50"/>
      <c r="C103" s="51"/>
      <c r="D103" s="51"/>
      <c r="E103" s="51"/>
      <c r="F103" s="51"/>
      <c r="G103" s="60"/>
    </row>
    <row r="104" spans="1:7" s="26" customFormat="1" ht="20.100000000000001" customHeight="1">
      <c r="A104" s="59"/>
      <c r="B104" s="50"/>
      <c r="C104" s="51"/>
      <c r="D104" s="51"/>
      <c r="E104" s="51"/>
      <c r="F104" s="51"/>
      <c r="G104" s="60"/>
    </row>
    <row r="105" spans="1:7" s="26" customFormat="1" ht="20.100000000000001" customHeight="1">
      <c r="A105" s="59"/>
      <c r="B105" s="50"/>
      <c r="C105" s="51"/>
      <c r="D105" s="51"/>
      <c r="E105" s="51"/>
      <c r="F105" s="51"/>
      <c r="G105" s="60"/>
    </row>
    <row r="106" spans="1:7" s="26" customFormat="1" ht="20.100000000000001" customHeight="1">
      <c r="A106" s="59"/>
      <c r="B106" s="50"/>
      <c r="C106" s="51"/>
      <c r="D106" s="51"/>
      <c r="E106" s="51"/>
      <c r="F106" s="51"/>
      <c r="G106" s="60"/>
    </row>
    <row r="107" spans="1:7" s="26" customFormat="1" ht="20.100000000000001" customHeight="1">
      <c r="A107" s="59"/>
      <c r="B107" s="50"/>
      <c r="C107" s="51"/>
      <c r="D107" s="51"/>
      <c r="E107" s="51"/>
      <c r="F107" s="51"/>
      <c r="G107" s="60"/>
    </row>
    <row r="108" spans="1:7" s="26" customFormat="1" ht="20.100000000000001" customHeight="1">
      <c r="A108" s="59"/>
      <c r="B108" s="50"/>
      <c r="C108" s="51"/>
      <c r="D108" s="51"/>
      <c r="E108" s="51"/>
      <c r="F108" s="51"/>
      <c r="G108" s="60"/>
    </row>
    <row r="109" spans="1:7" s="26" customFormat="1" ht="20.100000000000001" customHeight="1">
      <c r="A109" s="59"/>
      <c r="B109" s="50"/>
      <c r="C109" s="51"/>
      <c r="D109" s="51"/>
      <c r="E109" s="51"/>
      <c r="F109" s="51"/>
      <c r="G109" s="60"/>
    </row>
    <row r="110" spans="1:7" s="26" customFormat="1" ht="20.100000000000001" customHeight="1">
      <c r="A110" s="59"/>
      <c r="B110" s="50"/>
      <c r="C110" s="51"/>
      <c r="D110" s="51"/>
      <c r="E110" s="51"/>
      <c r="F110" s="51"/>
      <c r="G110" s="60"/>
    </row>
    <row r="111" spans="1:7" s="26" customFormat="1" ht="20.100000000000001" customHeight="1">
      <c r="A111" s="59"/>
      <c r="B111" s="50"/>
      <c r="C111" s="51"/>
      <c r="D111" s="51"/>
      <c r="E111" s="51"/>
      <c r="F111" s="51"/>
      <c r="G111" s="60"/>
    </row>
    <row r="112" spans="1:7" ht="60" customHeight="1" thickBot="1">
      <c r="A112" s="425" t="s">
        <v>89</v>
      </c>
      <c r="B112" s="425"/>
      <c r="C112" s="425"/>
      <c r="D112" s="425"/>
      <c r="E112" s="425"/>
      <c r="F112" s="425"/>
      <c r="G112" s="425"/>
    </row>
    <row r="113" spans="1:7" ht="30" customHeight="1" thickBot="1">
      <c r="A113" s="420" t="s">
        <v>90</v>
      </c>
      <c r="B113" s="421"/>
      <c r="C113" s="421"/>
      <c r="D113" s="421"/>
      <c r="E113" s="421"/>
      <c r="F113" s="421"/>
      <c r="G113" s="421"/>
    </row>
    <row r="114" spans="1:7" ht="60" customHeight="1">
      <c r="A114" s="81" t="s">
        <v>23</v>
      </c>
      <c r="B114" s="80" t="s">
        <v>132</v>
      </c>
      <c r="C114" s="80" t="s">
        <v>36</v>
      </c>
      <c r="D114" s="80" t="s">
        <v>37</v>
      </c>
      <c r="E114" s="80" t="s">
        <v>38</v>
      </c>
      <c r="F114" s="80" t="s">
        <v>39</v>
      </c>
      <c r="G114" s="81" t="s">
        <v>83</v>
      </c>
    </row>
    <row r="115" spans="1:7" s="13" customFormat="1" ht="20.100000000000001" customHeight="1">
      <c r="A115" s="83" t="s">
        <v>18</v>
      </c>
      <c r="B115" s="84">
        <v>43169</v>
      </c>
      <c r="C115" s="85">
        <v>3.4052213393870598</v>
      </c>
      <c r="D115" s="85">
        <v>27.267251963214338</v>
      </c>
      <c r="E115" s="85">
        <v>49.153327619356482</v>
      </c>
      <c r="F115" s="85">
        <v>20.174199078042115</v>
      </c>
      <c r="G115" s="91" t="s">
        <v>17</v>
      </c>
    </row>
    <row r="116" spans="1:7" s="13" customFormat="1" ht="20.100000000000001" customHeight="1">
      <c r="A116" s="87" t="s">
        <v>16</v>
      </c>
      <c r="B116" s="88">
        <v>8801</v>
      </c>
      <c r="C116" s="89">
        <v>8.4763095102829222</v>
      </c>
      <c r="D116" s="89">
        <v>46.869673900693101</v>
      </c>
      <c r="E116" s="89">
        <v>39.563685944779003</v>
      </c>
      <c r="F116" s="89">
        <v>5.0903306442449718</v>
      </c>
      <c r="G116" s="92" t="s">
        <v>15</v>
      </c>
    </row>
    <row r="117" spans="1:7" s="13" customFormat="1" ht="20.100000000000001" customHeight="1">
      <c r="A117" s="83" t="s">
        <v>75</v>
      </c>
      <c r="B117" s="84">
        <v>11285</v>
      </c>
      <c r="C117" s="85">
        <v>6.956136464333186</v>
      </c>
      <c r="D117" s="85">
        <v>38.529020824102794</v>
      </c>
      <c r="E117" s="85">
        <v>43.934426229508198</v>
      </c>
      <c r="F117" s="85">
        <v>10.580416482055826</v>
      </c>
      <c r="G117" s="91" t="s">
        <v>73</v>
      </c>
    </row>
    <row r="118" spans="1:7" s="13" customFormat="1" ht="20.100000000000001" customHeight="1">
      <c r="A118" s="87" t="s">
        <v>72</v>
      </c>
      <c r="B118" s="88">
        <v>12008</v>
      </c>
      <c r="C118" s="89">
        <v>9.1855429713524313</v>
      </c>
      <c r="D118" s="89">
        <v>39.37375083277815</v>
      </c>
      <c r="E118" s="89">
        <v>43.012991339107259</v>
      </c>
      <c r="F118" s="89">
        <v>8.427714856762158</v>
      </c>
      <c r="G118" s="92" t="s">
        <v>76</v>
      </c>
    </row>
    <row r="119" spans="1:7" s="13" customFormat="1" ht="20.100000000000001" customHeight="1">
      <c r="A119" s="83" t="s">
        <v>14</v>
      </c>
      <c r="B119" s="84">
        <v>5597</v>
      </c>
      <c r="C119" s="85">
        <v>9.7909594425585134</v>
      </c>
      <c r="D119" s="85">
        <v>37.162765767375383</v>
      </c>
      <c r="E119" s="85">
        <v>44.684652492406649</v>
      </c>
      <c r="F119" s="85">
        <v>8.3616222976594603</v>
      </c>
      <c r="G119" s="91" t="s">
        <v>13</v>
      </c>
    </row>
    <row r="120" spans="1:7" s="13" customFormat="1" ht="20.100000000000001" customHeight="1">
      <c r="A120" s="87" t="s">
        <v>12</v>
      </c>
      <c r="B120" s="88">
        <v>25997</v>
      </c>
      <c r="C120" s="89">
        <v>8.2894180097703583</v>
      </c>
      <c r="D120" s="89">
        <v>39.6199561487864</v>
      </c>
      <c r="E120" s="89">
        <v>43.428087856291107</v>
      </c>
      <c r="F120" s="89">
        <v>8.6625379851521327</v>
      </c>
      <c r="G120" s="92" t="s">
        <v>11</v>
      </c>
    </row>
    <row r="121" spans="1:7" s="13" customFormat="1" ht="20.100000000000001" customHeight="1">
      <c r="A121" s="83" t="s">
        <v>24</v>
      </c>
      <c r="B121" s="84">
        <v>12937</v>
      </c>
      <c r="C121" s="85">
        <v>10.087346370874236</v>
      </c>
      <c r="D121" s="85">
        <v>39.669165958104664</v>
      </c>
      <c r="E121" s="85">
        <v>42.034474762309657</v>
      </c>
      <c r="F121" s="85">
        <v>8.209012908711447</v>
      </c>
      <c r="G121" s="91" t="s">
        <v>77</v>
      </c>
    </row>
    <row r="122" spans="1:7" s="13" customFormat="1" ht="20.100000000000001" customHeight="1">
      <c r="A122" s="87" t="s">
        <v>74</v>
      </c>
      <c r="B122" s="88">
        <v>35572</v>
      </c>
      <c r="C122" s="89">
        <v>9.0661194197683574</v>
      </c>
      <c r="D122" s="89">
        <v>40.486899808838409</v>
      </c>
      <c r="E122" s="89">
        <v>40.807376588327898</v>
      </c>
      <c r="F122" s="89">
        <v>9.6396041830653321</v>
      </c>
      <c r="G122" s="92" t="s">
        <v>10</v>
      </c>
    </row>
    <row r="123" spans="1:7" s="13" customFormat="1" ht="20.100000000000001" customHeight="1">
      <c r="A123" s="83" t="s">
        <v>9</v>
      </c>
      <c r="B123" s="84">
        <v>7415</v>
      </c>
      <c r="C123" s="85">
        <v>10.505731625084289</v>
      </c>
      <c r="D123" s="85">
        <v>35.401213755900201</v>
      </c>
      <c r="E123" s="85">
        <v>42.022926500337157</v>
      </c>
      <c r="F123" s="85">
        <v>12.070128118678355</v>
      </c>
      <c r="G123" s="91" t="s">
        <v>8</v>
      </c>
    </row>
    <row r="124" spans="1:7" s="13" customFormat="1" ht="20.100000000000001" customHeight="1">
      <c r="A124" s="87" t="s">
        <v>7</v>
      </c>
      <c r="B124" s="88">
        <v>15238</v>
      </c>
      <c r="C124" s="89">
        <v>5.761911011943825</v>
      </c>
      <c r="D124" s="89">
        <v>39.3030581441134</v>
      </c>
      <c r="E124" s="89">
        <v>43.069956687229293</v>
      </c>
      <c r="F124" s="89">
        <v>11.865074156713479</v>
      </c>
      <c r="G124" s="92" t="s">
        <v>6</v>
      </c>
    </row>
    <row r="125" spans="1:7" s="13" customFormat="1" ht="20.100000000000001" customHeight="1">
      <c r="A125" s="83" t="s">
        <v>5</v>
      </c>
      <c r="B125" s="84">
        <v>20043</v>
      </c>
      <c r="C125" s="85">
        <v>7.3691563139250613</v>
      </c>
      <c r="D125" s="85">
        <v>34.356134311230853</v>
      </c>
      <c r="E125" s="85">
        <v>45.32255650351744</v>
      </c>
      <c r="F125" s="85">
        <v>12.952152871326646</v>
      </c>
      <c r="G125" s="91" t="s">
        <v>4</v>
      </c>
    </row>
    <row r="126" spans="1:7" s="13" customFormat="1" ht="20.100000000000001" customHeight="1">
      <c r="A126" s="87" t="s">
        <v>3</v>
      </c>
      <c r="B126" s="88">
        <v>13816</v>
      </c>
      <c r="C126" s="89">
        <v>5.117255356108859</v>
      </c>
      <c r="D126" s="89">
        <v>34.640995946728431</v>
      </c>
      <c r="E126" s="89">
        <v>46.938332368268675</v>
      </c>
      <c r="F126" s="89">
        <v>13.303416328894036</v>
      </c>
      <c r="G126" s="92" t="s">
        <v>2</v>
      </c>
    </row>
    <row r="127" spans="1:7" s="13" customFormat="1" ht="20.100000000000001" customHeight="1">
      <c r="A127" s="83" t="s">
        <v>1</v>
      </c>
      <c r="B127" s="84">
        <v>9764</v>
      </c>
      <c r="C127" s="85">
        <v>6.5546907005325687</v>
      </c>
      <c r="D127" s="85">
        <v>36.665301106104053</v>
      </c>
      <c r="E127" s="85">
        <v>42.615731257681276</v>
      </c>
      <c r="F127" s="85">
        <v>14.1642769356821</v>
      </c>
      <c r="G127" s="91" t="s">
        <v>0</v>
      </c>
    </row>
    <row r="128" spans="1:7" s="22" customFormat="1" ht="20.100000000000001" customHeight="1">
      <c r="A128" s="115" t="s">
        <v>25</v>
      </c>
      <c r="B128" s="95">
        <v>221642</v>
      </c>
      <c r="C128" s="96">
        <v>7.1367340125066558</v>
      </c>
      <c r="D128" s="96">
        <v>36.433527941455139</v>
      </c>
      <c r="E128" s="96">
        <v>44.205520614324001</v>
      </c>
      <c r="F128" s="96">
        <v>12.224217431714205</v>
      </c>
      <c r="G128" s="116" t="s">
        <v>26</v>
      </c>
    </row>
    <row r="129" spans="1:7" s="22" customFormat="1" ht="20.100000000000001" customHeight="1">
      <c r="A129" s="117" t="s">
        <v>27</v>
      </c>
      <c r="B129" s="46">
        <v>3072628</v>
      </c>
      <c r="C129" s="47">
        <v>8.0430497932063361</v>
      </c>
      <c r="D129" s="47">
        <v>32.147204282457885</v>
      </c>
      <c r="E129" s="47">
        <v>44.43967834700458</v>
      </c>
      <c r="F129" s="47">
        <v>15.370067577331199</v>
      </c>
      <c r="G129" s="118" t="s">
        <v>28</v>
      </c>
    </row>
    <row r="130" spans="1:7" s="26" customFormat="1" ht="20.100000000000001" customHeight="1">
      <c r="A130" s="59"/>
      <c r="B130" s="50"/>
      <c r="C130" s="51"/>
      <c r="D130" s="51"/>
      <c r="E130" s="51"/>
      <c r="F130" s="51"/>
      <c r="G130" s="60"/>
    </row>
    <row r="131" spans="1:7" s="26" customFormat="1" ht="20.100000000000001" customHeight="1">
      <c r="A131" s="59"/>
      <c r="B131" s="50"/>
      <c r="C131" s="51"/>
      <c r="D131" s="51"/>
      <c r="E131" s="51"/>
      <c r="F131" s="51"/>
      <c r="G131" s="60"/>
    </row>
    <row r="132" spans="1:7" s="26" customFormat="1" ht="20.100000000000001" customHeight="1">
      <c r="A132" s="59"/>
      <c r="B132" s="50"/>
      <c r="C132" s="51"/>
      <c r="D132" s="51"/>
      <c r="E132" s="51"/>
      <c r="F132" s="51"/>
      <c r="G132" s="60"/>
    </row>
    <row r="133" spans="1:7" s="26" customFormat="1" ht="20.100000000000001" customHeight="1">
      <c r="A133" s="59"/>
      <c r="B133" s="50"/>
      <c r="C133" s="51"/>
      <c r="D133" s="51"/>
      <c r="E133" s="51"/>
      <c r="F133" s="51"/>
      <c r="G133" s="60"/>
    </row>
    <row r="134" spans="1:7" s="26" customFormat="1" ht="20.100000000000001" customHeight="1">
      <c r="A134" s="59"/>
      <c r="B134" s="50"/>
      <c r="C134" s="51"/>
      <c r="D134" s="51"/>
      <c r="E134" s="51"/>
      <c r="F134" s="51"/>
      <c r="G134" s="60"/>
    </row>
    <row r="135" spans="1:7" s="26" customFormat="1" ht="20.100000000000001" customHeight="1">
      <c r="A135" s="59"/>
      <c r="B135" s="50"/>
      <c r="C135" s="51"/>
      <c r="D135" s="51"/>
      <c r="E135" s="51"/>
      <c r="F135" s="51"/>
      <c r="G135" s="60"/>
    </row>
    <row r="136" spans="1:7" s="26" customFormat="1" ht="20.100000000000001" customHeight="1">
      <c r="A136" s="59"/>
      <c r="B136" s="50"/>
      <c r="C136" s="51"/>
      <c r="D136" s="51"/>
      <c r="E136" s="51"/>
      <c r="F136" s="51"/>
      <c r="G136" s="60"/>
    </row>
    <row r="137" spans="1:7" s="26" customFormat="1" ht="20.100000000000001" customHeight="1">
      <c r="A137" s="59"/>
      <c r="B137" s="50"/>
      <c r="C137" s="51"/>
      <c r="D137" s="51"/>
      <c r="E137" s="51"/>
      <c r="F137" s="51"/>
      <c r="G137" s="60"/>
    </row>
    <row r="138" spans="1:7" s="26" customFormat="1" ht="20.100000000000001" customHeight="1">
      <c r="A138" s="59"/>
      <c r="B138" s="50"/>
      <c r="C138" s="51"/>
      <c r="D138" s="51"/>
      <c r="E138" s="51"/>
      <c r="F138" s="51"/>
      <c r="G138" s="60"/>
    </row>
    <row r="139" spans="1:7" s="26" customFormat="1" ht="20.100000000000001" customHeight="1">
      <c r="A139" s="59"/>
      <c r="B139" s="50"/>
      <c r="C139" s="51"/>
      <c r="D139" s="51"/>
      <c r="E139" s="51"/>
      <c r="F139" s="51"/>
      <c r="G139" s="60"/>
    </row>
    <row r="140" spans="1:7" s="26" customFormat="1" ht="20.100000000000001" customHeight="1">
      <c r="A140" s="59"/>
      <c r="B140" s="50"/>
      <c r="C140" s="51"/>
      <c r="D140" s="51"/>
      <c r="E140" s="51"/>
      <c r="F140" s="51"/>
      <c r="G140" s="60"/>
    </row>
    <row r="141" spans="1:7" s="26" customFormat="1" ht="20.100000000000001" customHeight="1">
      <c r="A141" s="59"/>
      <c r="B141" s="50"/>
      <c r="C141" s="51"/>
      <c r="D141" s="51"/>
      <c r="E141" s="51"/>
      <c r="F141" s="51"/>
      <c r="G141" s="60"/>
    </row>
    <row r="142" spans="1:7" s="26" customFormat="1" ht="20.100000000000001" customHeight="1">
      <c r="A142" s="59"/>
      <c r="B142" s="50"/>
      <c r="C142" s="51"/>
      <c r="D142" s="51"/>
      <c r="E142" s="51"/>
      <c r="F142" s="51"/>
      <c r="G142" s="60"/>
    </row>
    <row r="143" spans="1:7" s="26" customFormat="1" ht="20.100000000000001" customHeight="1">
      <c r="A143" s="59"/>
      <c r="B143" s="50"/>
      <c r="C143" s="51"/>
      <c r="D143" s="51"/>
      <c r="E143" s="51"/>
      <c r="F143" s="51"/>
      <c r="G143" s="60"/>
    </row>
    <row r="144" spans="1:7" ht="60" customHeight="1" thickBot="1">
      <c r="A144" s="425" t="s">
        <v>89</v>
      </c>
      <c r="B144" s="425"/>
      <c r="C144" s="425"/>
      <c r="D144" s="425"/>
      <c r="E144" s="425"/>
      <c r="F144" s="425"/>
      <c r="G144" s="425"/>
    </row>
    <row r="145" spans="1:7" ht="30" customHeight="1" thickBot="1">
      <c r="A145" s="420" t="s">
        <v>91</v>
      </c>
      <c r="B145" s="421"/>
      <c r="C145" s="421"/>
      <c r="D145" s="421"/>
      <c r="E145" s="421"/>
      <c r="F145" s="421"/>
      <c r="G145" s="421"/>
    </row>
    <row r="146" spans="1:7" ht="60" customHeight="1">
      <c r="A146" s="81" t="s">
        <v>23</v>
      </c>
      <c r="B146" s="80" t="s">
        <v>132</v>
      </c>
      <c r="C146" s="80" t="s">
        <v>36</v>
      </c>
      <c r="D146" s="80" t="s">
        <v>37</v>
      </c>
      <c r="E146" s="80" t="s">
        <v>38</v>
      </c>
      <c r="F146" s="80" t="s">
        <v>39</v>
      </c>
      <c r="G146" s="81" t="s">
        <v>83</v>
      </c>
    </row>
    <row r="147" spans="1:7" s="13" customFormat="1" ht="20.100000000000001" customHeight="1">
      <c r="A147" s="83" t="s">
        <v>18</v>
      </c>
      <c r="B147" s="84">
        <v>43922</v>
      </c>
      <c r="C147" s="85">
        <v>9.5920040071035011</v>
      </c>
      <c r="D147" s="85">
        <v>25.731979418059286</v>
      </c>
      <c r="E147" s="85">
        <v>43.461135649560582</v>
      </c>
      <c r="F147" s="85">
        <v>21.214880925276628</v>
      </c>
      <c r="G147" s="91" t="s">
        <v>17</v>
      </c>
    </row>
    <row r="148" spans="1:7" s="13" customFormat="1" ht="20.100000000000001" customHeight="1">
      <c r="A148" s="87" t="s">
        <v>16</v>
      </c>
      <c r="B148" s="88">
        <v>8790</v>
      </c>
      <c r="C148" s="89">
        <v>17.372013651877133</v>
      </c>
      <c r="D148" s="89">
        <v>38.168373151308302</v>
      </c>
      <c r="E148" s="89">
        <v>36.575654152445964</v>
      </c>
      <c r="F148" s="89">
        <v>7.8839590443686003</v>
      </c>
      <c r="G148" s="92" t="s">
        <v>15</v>
      </c>
    </row>
    <row r="149" spans="1:7" s="13" customFormat="1" ht="20.100000000000001" customHeight="1">
      <c r="A149" s="83" t="s">
        <v>75</v>
      </c>
      <c r="B149" s="84">
        <v>11367</v>
      </c>
      <c r="C149" s="85">
        <v>15.184305445588105</v>
      </c>
      <c r="D149" s="85">
        <v>33.685229172165037</v>
      </c>
      <c r="E149" s="85">
        <v>38.690947479546054</v>
      </c>
      <c r="F149" s="85">
        <v>12.4395179027008</v>
      </c>
      <c r="G149" s="91" t="s">
        <v>73</v>
      </c>
    </row>
    <row r="150" spans="1:7" s="13" customFormat="1" ht="20.100000000000001" customHeight="1">
      <c r="A150" s="87" t="s">
        <v>72</v>
      </c>
      <c r="B150" s="88">
        <v>12269</v>
      </c>
      <c r="C150" s="89">
        <v>23.343385769011331</v>
      </c>
      <c r="D150" s="89">
        <v>32.822560925910835</v>
      </c>
      <c r="E150" s="89">
        <v>32.16236042057217</v>
      </c>
      <c r="F150" s="89">
        <v>11.671692884505665</v>
      </c>
      <c r="G150" s="92" t="s">
        <v>76</v>
      </c>
    </row>
    <row r="151" spans="1:7" s="13" customFormat="1" ht="20.100000000000001" customHeight="1">
      <c r="A151" s="83" t="s">
        <v>14</v>
      </c>
      <c r="B151" s="84">
        <v>5538</v>
      </c>
      <c r="C151" s="85">
        <v>22.968580715059588</v>
      </c>
      <c r="D151" s="85">
        <v>35.012639942217405</v>
      </c>
      <c r="E151" s="85">
        <v>32.556879739978335</v>
      </c>
      <c r="F151" s="85">
        <v>9.4618996027446727</v>
      </c>
      <c r="G151" s="91" t="s">
        <v>13</v>
      </c>
    </row>
    <row r="152" spans="1:7" s="13" customFormat="1" ht="20.100000000000001" customHeight="1">
      <c r="A152" s="87" t="s">
        <v>12</v>
      </c>
      <c r="B152" s="88">
        <v>26504</v>
      </c>
      <c r="C152" s="89">
        <v>17.144581949894356</v>
      </c>
      <c r="D152" s="89">
        <v>35.836100211288866</v>
      </c>
      <c r="E152" s="89">
        <v>37.375490492001205</v>
      </c>
      <c r="F152" s="89">
        <v>9.6438273468155753</v>
      </c>
      <c r="G152" s="92" t="s">
        <v>11</v>
      </c>
    </row>
    <row r="153" spans="1:7" s="13" customFormat="1" ht="20.100000000000001" customHeight="1">
      <c r="A153" s="83" t="s">
        <v>24</v>
      </c>
      <c r="B153" s="84">
        <v>12906</v>
      </c>
      <c r="C153" s="85">
        <v>18.975670230900356</v>
      </c>
      <c r="D153" s="85">
        <v>35.64233689756702</v>
      </c>
      <c r="E153" s="85">
        <v>34.88300015496668</v>
      </c>
      <c r="F153" s="85">
        <v>10.498992716565938</v>
      </c>
      <c r="G153" s="91" t="s">
        <v>77</v>
      </c>
    </row>
    <row r="154" spans="1:7" s="13" customFormat="1" ht="20.100000000000001" customHeight="1">
      <c r="A154" s="87" t="s">
        <v>74</v>
      </c>
      <c r="B154" s="88">
        <v>35748</v>
      </c>
      <c r="C154" s="89">
        <v>21.072507552870089</v>
      </c>
      <c r="D154" s="89">
        <v>33.392077878482709</v>
      </c>
      <c r="E154" s="89">
        <v>35.098467047107533</v>
      </c>
      <c r="F154" s="89">
        <v>10.436947521539667</v>
      </c>
      <c r="G154" s="92" t="s">
        <v>10</v>
      </c>
    </row>
    <row r="155" spans="1:7" s="13" customFormat="1" ht="20.100000000000001" customHeight="1">
      <c r="A155" s="83" t="s">
        <v>9</v>
      </c>
      <c r="B155" s="84">
        <v>7207</v>
      </c>
      <c r="C155" s="85">
        <v>22.547523241293188</v>
      </c>
      <c r="D155" s="85">
        <v>32.288053281531845</v>
      </c>
      <c r="E155" s="85">
        <v>33.148328014430412</v>
      </c>
      <c r="F155" s="85">
        <v>12.016095462744554</v>
      </c>
      <c r="G155" s="91" t="s">
        <v>8</v>
      </c>
    </row>
    <row r="156" spans="1:7" s="13" customFormat="1" ht="20.100000000000001" customHeight="1">
      <c r="A156" s="87" t="s">
        <v>7</v>
      </c>
      <c r="B156" s="88">
        <v>15186</v>
      </c>
      <c r="C156" s="89">
        <v>12.327143421572501</v>
      </c>
      <c r="D156" s="89">
        <v>37.007770314763597</v>
      </c>
      <c r="E156" s="89">
        <v>38.542078229948636</v>
      </c>
      <c r="F156" s="89">
        <v>12.123008033715264</v>
      </c>
      <c r="G156" s="92" t="s">
        <v>6</v>
      </c>
    </row>
    <row r="157" spans="1:7" s="13" customFormat="1" ht="20.100000000000001" customHeight="1">
      <c r="A157" s="83" t="s">
        <v>5</v>
      </c>
      <c r="B157" s="84">
        <v>20851</v>
      </c>
      <c r="C157" s="85">
        <v>14.809841254616085</v>
      </c>
      <c r="D157" s="85">
        <v>32.142343292887631</v>
      </c>
      <c r="E157" s="85">
        <v>40.079612488609662</v>
      </c>
      <c r="F157" s="85">
        <v>12.968202963886624</v>
      </c>
      <c r="G157" s="91" t="s">
        <v>4</v>
      </c>
    </row>
    <row r="158" spans="1:7" s="13" customFormat="1" ht="20.100000000000001" customHeight="1">
      <c r="A158" s="87" t="s">
        <v>3</v>
      </c>
      <c r="B158" s="88">
        <v>14191</v>
      </c>
      <c r="C158" s="89">
        <v>14.77697131985061</v>
      </c>
      <c r="D158" s="89">
        <v>35.254738919033187</v>
      </c>
      <c r="E158" s="89">
        <v>36.142625607779578</v>
      </c>
      <c r="F158" s="89">
        <v>13.825664153336623</v>
      </c>
      <c r="G158" s="92" t="s">
        <v>2</v>
      </c>
    </row>
    <row r="159" spans="1:7" s="13" customFormat="1" ht="20.100000000000001" customHeight="1">
      <c r="A159" s="83" t="s">
        <v>1</v>
      </c>
      <c r="B159" s="84">
        <v>10908</v>
      </c>
      <c r="C159" s="85">
        <v>14.338100476714338</v>
      </c>
      <c r="D159" s="85">
        <v>33.296662999633298</v>
      </c>
      <c r="E159" s="85">
        <v>36.780344701136784</v>
      </c>
      <c r="F159" s="85">
        <v>15.584891822515583</v>
      </c>
      <c r="G159" s="91" t="s">
        <v>0</v>
      </c>
    </row>
    <row r="160" spans="1:7" s="22" customFormat="1" ht="20.100000000000001" customHeight="1">
      <c r="A160" s="115" t="s">
        <v>25</v>
      </c>
      <c r="B160" s="95">
        <v>225387</v>
      </c>
      <c r="C160" s="96">
        <v>16.138464064032085</v>
      </c>
      <c r="D160" s="96">
        <v>32.730814110840463</v>
      </c>
      <c r="E160" s="96">
        <v>37.777689041515259</v>
      </c>
      <c r="F160" s="96">
        <v>13.353032783612187</v>
      </c>
      <c r="G160" s="116" t="s">
        <v>26</v>
      </c>
    </row>
    <row r="161" spans="1:7" s="22" customFormat="1" ht="20.100000000000001" customHeight="1">
      <c r="A161" s="117" t="s">
        <v>27</v>
      </c>
      <c r="B161" s="46">
        <v>3123396</v>
      </c>
      <c r="C161" s="47">
        <v>18.018784681801474</v>
      </c>
      <c r="D161" s="47">
        <v>28.894831138926989</v>
      </c>
      <c r="E161" s="47">
        <v>37.441041737903234</v>
      </c>
      <c r="F161" s="47">
        <v>15.645342441368303</v>
      </c>
      <c r="G161" s="118" t="s">
        <v>28</v>
      </c>
    </row>
    <row r="162" spans="1:7">
      <c r="B162" s="14"/>
      <c r="C162" s="15"/>
      <c r="D162" s="15"/>
      <c r="E162" s="15"/>
      <c r="F162" s="15"/>
    </row>
    <row r="163" spans="1:7">
      <c r="B163" s="14"/>
      <c r="C163" s="15"/>
      <c r="D163" s="15"/>
      <c r="E163" s="15"/>
      <c r="F163" s="15"/>
    </row>
    <row r="164" spans="1:7">
      <c r="B164" s="14"/>
      <c r="C164" s="15"/>
      <c r="D164" s="15"/>
      <c r="E164" s="15"/>
      <c r="F164" s="15"/>
    </row>
    <row r="165" spans="1:7">
      <c r="B165" s="14"/>
      <c r="C165" s="15"/>
      <c r="D165" s="15"/>
      <c r="E165" s="15"/>
      <c r="F165" s="15"/>
    </row>
    <row r="166" spans="1:7">
      <c r="B166" s="14"/>
      <c r="C166" s="15"/>
      <c r="D166" s="15"/>
      <c r="E166" s="15"/>
      <c r="F166" s="15"/>
    </row>
    <row r="167" spans="1:7">
      <c r="B167" s="14"/>
      <c r="C167" s="15"/>
      <c r="D167" s="15"/>
      <c r="E167" s="15"/>
      <c r="F167" s="15"/>
    </row>
    <row r="168" spans="1:7">
      <c r="B168" s="14"/>
      <c r="C168" s="15"/>
      <c r="D168" s="15"/>
      <c r="E168" s="15"/>
      <c r="F168" s="15"/>
    </row>
    <row r="169" spans="1:7">
      <c r="B169" s="14"/>
      <c r="C169" s="15"/>
      <c r="D169" s="15"/>
      <c r="E169" s="15"/>
      <c r="F169" s="15"/>
    </row>
    <row r="170" spans="1:7">
      <c r="B170" s="14"/>
      <c r="C170" s="15"/>
      <c r="D170" s="15"/>
      <c r="E170" s="15"/>
      <c r="F170" s="15"/>
    </row>
    <row r="171" spans="1:7">
      <c r="B171" s="14"/>
      <c r="C171" s="15"/>
      <c r="D171" s="15"/>
      <c r="E171" s="15"/>
      <c r="F171" s="15"/>
    </row>
    <row r="172" spans="1:7">
      <c r="B172" s="14"/>
      <c r="C172" s="15"/>
      <c r="D172" s="15"/>
      <c r="E172" s="15"/>
      <c r="F172" s="15"/>
    </row>
    <row r="173" spans="1:7">
      <c r="B173" s="14"/>
      <c r="C173" s="15"/>
      <c r="D173" s="15"/>
      <c r="E173" s="15"/>
      <c r="F173" s="15"/>
    </row>
    <row r="174" spans="1:7">
      <c r="B174" s="14"/>
      <c r="C174" s="15"/>
      <c r="D174" s="15"/>
      <c r="E174" s="15"/>
      <c r="F174" s="15"/>
    </row>
    <row r="175" spans="1:7">
      <c r="B175" s="14"/>
      <c r="C175" s="15"/>
      <c r="D175" s="15"/>
      <c r="E175" s="15"/>
      <c r="F175" s="15"/>
    </row>
    <row r="176" spans="1:7">
      <c r="B176" s="14"/>
      <c r="C176" s="15"/>
      <c r="D176" s="15"/>
      <c r="E176" s="15"/>
      <c r="F176" s="15"/>
    </row>
    <row r="177" spans="2:6">
      <c r="B177" s="14"/>
      <c r="C177" s="15"/>
      <c r="D177" s="15"/>
      <c r="E177" s="15"/>
      <c r="F177" s="15"/>
    </row>
    <row r="178" spans="2:6">
      <c r="B178" s="14"/>
      <c r="C178" s="15"/>
      <c r="D178" s="15"/>
      <c r="E178" s="15"/>
      <c r="F178" s="15"/>
    </row>
    <row r="179" spans="2:6">
      <c r="B179" s="14"/>
      <c r="C179" s="15"/>
      <c r="D179" s="15"/>
      <c r="E179" s="15"/>
      <c r="F179" s="15"/>
    </row>
    <row r="180" spans="2:6">
      <c r="B180" s="14"/>
      <c r="C180" s="15"/>
      <c r="D180" s="15"/>
      <c r="E180" s="15"/>
      <c r="F180" s="15"/>
    </row>
    <row r="181" spans="2:6">
      <c r="B181" s="14"/>
      <c r="C181" s="15"/>
      <c r="D181" s="15"/>
      <c r="E181" s="15"/>
      <c r="F181" s="15"/>
    </row>
    <row r="182" spans="2:6">
      <c r="B182" s="14"/>
      <c r="C182" s="15"/>
      <c r="D182" s="15"/>
      <c r="E182" s="15"/>
      <c r="F182" s="15"/>
    </row>
    <row r="183" spans="2:6">
      <c r="B183" s="14"/>
      <c r="C183" s="15"/>
      <c r="D183" s="15"/>
      <c r="E183" s="15"/>
      <c r="F183" s="15"/>
    </row>
    <row r="184" spans="2:6">
      <c r="B184" s="14"/>
      <c r="C184" s="15"/>
      <c r="D184" s="15"/>
      <c r="E184" s="15"/>
      <c r="F184" s="15"/>
    </row>
    <row r="185" spans="2:6">
      <c r="B185" s="14"/>
      <c r="C185" s="15"/>
      <c r="D185" s="15"/>
      <c r="E185" s="15"/>
      <c r="F185" s="15"/>
    </row>
    <row r="186" spans="2:6">
      <c r="B186" s="14"/>
      <c r="C186" s="15"/>
      <c r="D186" s="15"/>
      <c r="E186" s="15"/>
      <c r="F186" s="15"/>
    </row>
    <row r="187" spans="2:6">
      <c r="B187" s="14"/>
      <c r="C187" s="15"/>
      <c r="D187" s="15"/>
      <c r="E187" s="15"/>
      <c r="F187" s="15"/>
    </row>
    <row r="188" spans="2:6">
      <c r="B188" s="14"/>
      <c r="C188" s="15"/>
      <c r="D188" s="15"/>
      <c r="E188" s="15"/>
      <c r="F188" s="15"/>
    </row>
    <row r="189" spans="2:6">
      <c r="B189" s="14"/>
      <c r="C189" s="15"/>
      <c r="D189" s="15"/>
      <c r="E189" s="15"/>
      <c r="F189" s="15"/>
    </row>
    <row r="190" spans="2:6">
      <c r="B190" s="14"/>
      <c r="C190" s="15"/>
      <c r="D190" s="15"/>
      <c r="E190" s="15"/>
      <c r="F190" s="15"/>
    </row>
    <row r="191" spans="2:6">
      <c r="B191" s="14"/>
      <c r="C191" s="15"/>
      <c r="D191" s="15"/>
      <c r="E191" s="15"/>
      <c r="F191" s="15"/>
    </row>
    <row r="192" spans="2:6">
      <c r="B192" s="14"/>
      <c r="C192" s="15"/>
      <c r="D192" s="15"/>
      <c r="E192" s="15"/>
      <c r="F192" s="15"/>
    </row>
    <row r="193" spans="2:6">
      <c r="B193" s="14"/>
      <c r="C193" s="15"/>
      <c r="D193" s="15"/>
      <c r="E193" s="15"/>
      <c r="F193" s="15"/>
    </row>
    <row r="194" spans="2:6">
      <c r="B194" s="14"/>
      <c r="C194" s="15"/>
      <c r="D194" s="15"/>
      <c r="E194" s="15"/>
      <c r="F194" s="15"/>
    </row>
    <row r="195" spans="2:6">
      <c r="B195" s="14"/>
      <c r="C195" s="15"/>
      <c r="D195" s="15"/>
      <c r="E195" s="15"/>
      <c r="F195" s="15"/>
    </row>
    <row r="196" spans="2:6">
      <c r="B196" s="14"/>
      <c r="C196" s="15"/>
      <c r="D196" s="15"/>
      <c r="E196" s="15"/>
      <c r="F196" s="15"/>
    </row>
    <row r="197" spans="2:6">
      <c r="B197" s="14"/>
      <c r="C197" s="15"/>
      <c r="D197" s="15"/>
      <c r="E197" s="15"/>
      <c r="F197" s="15"/>
    </row>
    <row r="198" spans="2:6">
      <c r="B198" s="14"/>
      <c r="C198" s="15"/>
      <c r="D198" s="15"/>
      <c r="E198" s="15"/>
      <c r="F198" s="15"/>
    </row>
    <row r="199" spans="2:6">
      <c r="B199" s="14"/>
      <c r="C199" s="15"/>
      <c r="D199" s="15"/>
      <c r="E199" s="15"/>
      <c r="F199" s="15"/>
    </row>
    <row r="200" spans="2:6">
      <c r="B200" s="14"/>
      <c r="C200" s="15"/>
      <c r="D200" s="15"/>
      <c r="E200" s="15"/>
      <c r="F200" s="15"/>
    </row>
    <row r="201" spans="2:6">
      <c r="B201" s="14"/>
      <c r="C201" s="15"/>
      <c r="D201" s="15"/>
      <c r="E201" s="15"/>
      <c r="F201" s="15"/>
    </row>
    <row r="202" spans="2:6">
      <c r="B202" s="14"/>
      <c r="C202" s="15"/>
      <c r="D202" s="15"/>
      <c r="E202" s="15"/>
      <c r="F202" s="15"/>
    </row>
    <row r="203" spans="2:6">
      <c r="B203" s="14"/>
      <c r="C203" s="15"/>
      <c r="D203" s="15"/>
      <c r="E203" s="15"/>
      <c r="F203" s="15"/>
    </row>
    <row r="204" spans="2:6">
      <c r="B204" s="14"/>
      <c r="C204" s="15"/>
      <c r="D204" s="15"/>
      <c r="E204" s="15"/>
      <c r="F204" s="15"/>
    </row>
    <row r="205" spans="2:6">
      <c r="B205" s="14"/>
      <c r="C205" s="15"/>
      <c r="D205" s="15"/>
      <c r="E205" s="15"/>
      <c r="F205" s="15"/>
    </row>
    <row r="206" spans="2:6">
      <c r="B206" s="14"/>
      <c r="C206" s="15"/>
      <c r="D206" s="15"/>
      <c r="E206" s="15"/>
      <c r="F206" s="15"/>
    </row>
    <row r="207" spans="2:6">
      <c r="B207" s="14"/>
      <c r="C207" s="15"/>
      <c r="D207" s="15"/>
      <c r="E207" s="15"/>
      <c r="F207" s="15"/>
    </row>
    <row r="208" spans="2:6">
      <c r="B208" s="14"/>
      <c r="C208" s="15"/>
      <c r="D208" s="15"/>
      <c r="E208" s="15"/>
      <c r="F208" s="15"/>
    </row>
    <row r="209" spans="2:6">
      <c r="B209" s="14"/>
      <c r="C209" s="15"/>
      <c r="D209" s="15"/>
      <c r="E209" s="15"/>
      <c r="F209" s="15"/>
    </row>
    <row r="210" spans="2:6">
      <c r="B210" s="14"/>
      <c r="C210" s="15"/>
      <c r="D210" s="15"/>
      <c r="E210" s="15"/>
      <c r="F210" s="15"/>
    </row>
    <row r="211" spans="2:6">
      <c r="B211" s="14"/>
      <c r="C211" s="15"/>
      <c r="D211" s="15"/>
      <c r="E211" s="15"/>
      <c r="F211" s="15"/>
    </row>
    <row r="212" spans="2:6">
      <c r="B212" s="14"/>
      <c r="C212" s="15"/>
      <c r="D212" s="15"/>
      <c r="E212" s="15"/>
      <c r="F212" s="15"/>
    </row>
    <row r="213" spans="2:6">
      <c r="B213" s="14"/>
      <c r="C213" s="15"/>
      <c r="D213" s="15"/>
      <c r="E213" s="15"/>
      <c r="F213" s="15"/>
    </row>
  </sheetData>
  <mergeCells count="7">
    <mergeCell ref="A145:G145"/>
    <mergeCell ref="A18:G18"/>
    <mergeCell ref="A78:G78"/>
    <mergeCell ref="A79:G79"/>
    <mergeCell ref="A112:G112"/>
    <mergeCell ref="A113:G113"/>
    <mergeCell ref="A144:G144"/>
  </mergeCells>
  <printOptions horizontalCentered="1" verticalCentered="1"/>
  <pageMargins left="0.19685039370078741" right="0.19685039370078741" top="0.39370078740157483" bottom="0.39370078740157483" header="0.19685039370078741" footer="0.19685039370078741"/>
  <pageSetup paperSize="9" scale="70" firstPageNumber="9" orientation="landscape" useFirstPageNumber="1" r:id="rId1"/>
  <headerFooter>
    <oddHeader>&amp;L&amp;"Times New Roman,Gras"&amp;20&amp;K05-022Gouvernorat Monastir&amp;R&amp;"Times New Roman,Gras"&amp;20&amp;K05-022 ولاية المنستير</oddHeader>
    <oddFooter>&amp;L&amp;"Times New Roman,Gras"&amp;18&amp;K05-022Statistique Tunisie /RGPH 2014&amp;C&amp;"Times New Roman,Gras"&amp;18&amp;K05-022&amp;P&amp;R&amp;"Times New Roman,Gras"&amp;18&amp;K05-021 إحصائيات تونس /تعداد 2014</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96"/>
  <sheetViews>
    <sheetView rightToLeft="1" view="pageBreakPreview" zoomScale="70" zoomScaleSheetLayoutView="70" workbookViewId="0">
      <selection activeCell="K10" sqref="K10"/>
    </sheetView>
  </sheetViews>
  <sheetFormatPr baseColWidth="10" defaultRowHeight="20.25"/>
  <cols>
    <col min="1" max="1" width="25.7109375" style="3" customWidth="1"/>
    <col min="2" max="2" width="34.42578125" style="2" customWidth="1"/>
    <col min="3" max="3" width="18.7109375" style="2" customWidth="1"/>
    <col min="4" max="4" width="23.42578125" style="2" customWidth="1"/>
    <col min="5" max="5" width="28.140625" style="2" customWidth="1"/>
    <col min="6" max="6" width="33.42578125" style="2" customWidth="1"/>
    <col min="7" max="7" width="34.5703125" style="4" customWidth="1"/>
    <col min="8" max="16384" width="11.42578125" style="1"/>
  </cols>
  <sheetData>
    <row r="1" spans="1:7" ht="24.95" customHeight="1">
      <c r="A1" s="426"/>
      <c r="B1" s="426"/>
      <c r="C1" s="426"/>
      <c r="D1" s="426"/>
      <c r="E1" s="426"/>
      <c r="F1" s="426"/>
      <c r="G1" s="426"/>
    </row>
    <row r="2" spans="1:7" ht="24.95" customHeight="1">
      <c r="A2" s="23"/>
      <c r="B2" s="23"/>
      <c r="C2" s="23"/>
      <c r="D2" s="23"/>
      <c r="E2" s="23"/>
      <c r="F2" s="23"/>
      <c r="G2" s="23"/>
    </row>
    <row r="3" spans="1:7" ht="60" customHeight="1" thickBot="1">
      <c r="A3" s="427" t="s">
        <v>133</v>
      </c>
      <c r="B3" s="427"/>
      <c r="C3" s="427"/>
      <c r="D3" s="427"/>
      <c r="E3" s="427"/>
      <c r="F3" s="427"/>
      <c r="G3" s="427"/>
    </row>
    <row r="4" spans="1:7" ht="30" customHeight="1" thickBot="1">
      <c r="A4" s="420" t="s">
        <v>92</v>
      </c>
      <c r="B4" s="421"/>
      <c r="C4" s="421"/>
      <c r="D4" s="421"/>
      <c r="E4" s="421"/>
      <c r="F4" s="421"/>
      <c r="G4" s="421"/>
    </row>
    <row r="5" spans="1:7" ht="99.95" customHeight="1">
      <c r="A5" s="81" t="s">
        <v>23</v>
      </c>
      <c r="B5" s="119" t="s">
        <v>93</v>
      </c>
      <c r="C5" s="128" t="s">
        <v>135</v>
      </c>
      <c r="D5" s="119" t="s">
        <v>137</v>
      </c>
      <c r="E5" s="119" t="s">
        <v>136</v>
      </c>
      <c r="F5" s="119" t="s">
        <v>134</v>
      </c>
      <c r="G5" s="81" t="s">
        <v>83</v>
      </c>
    </row>
    <row r="6" spans="1:7" s="13" customFormat="1" ht="20.100000000000001" customHeight="1">
      <c r="A6" s="83" t="s">
        <v>18</v>
      </c>
      <c r="B6" s="85">
        <v>6.4517240191519418</v>
      </c>
      <c r="C6" s="85">
        <v>1.3703808713732162</v>
      </c>
      <c r="D6" s="85">
        <v>98.183006535947712</v>
      </c>
      <c r="E6" s="85">
        <v>67.232074016962216</v>
      </c>
      <c r="F6" s="85">
        <v>59.076813525060871</v>
      </c>
      <c r="G6" s="91" t="s">
        <v>17</v>
      </c>
    </row>
    <row r="7" spans="1:7" s="13" customFormat="1" ht="20.100000000000001" customHeight="1">
      <c r="A7" s="87" t="s">
        <v>16</v>
      </c>
      <c r="B7" s="89">
        <v>12.881587175260076</v>
      </c>
      <c r="C7" s="89">
        <v>3.0013642564802181</v>
      </c>
      <c r="D7" s="89">
        <v>95.593571798859514</v>
      </c>
      <c r="E7" s="89">
        <v>31.525285481239806</v>
      </c>
      <c r="F7" s="89">
        <v>37.765896940052329</v>
      </c>
      <c r="G7" s="92" t="s">
        <v>15</v>
      </c>
    </row>
    <row r="8" spans="1:7" s="13" customFormat="1" ht="20.100000000000001" customHeight="1">
      <c r="A8" s="83" t="s">
        <v>75</v>
      </c>
      <c r="B8" s="85">
        <v>10.912461925572773</v>
      </c>
      <c r="C8" s="85">
        <v>2.7973964824816506</v>
      </c>
      <c r="D8" s="85">
        <v>96.913436992341616</v>
      </c>
      <c r="E8" s="85">
        <v>40.17038007863696</v>
      </c>
      <c r="F8" s="85">
        <v>42.747349823321557</v>
      </c>
      <c r="G8" s="91" t="s">
        <v>73</v>
      </c>
    </row>
    <row r="9" spans="1:7" s="13" customFormat="1" ht="20.100000000000001" customHeight="1">
      <c r="A9" s="87" t="s">
        <v>72</v>
      </c>
      <c r="B9" s="89">
        <v>16.315854512501545</v>
      </c>
      <c r="C9" s="89">
        <v>2.5561484055093686</v>
      </c>
      <c r="D9" s="89">
        <v>92.00235802711731</v>
      </c>
      <c r="E9" s="89">
        <v>35.32095144998371</v>
      </c>
      <c r="F9" s="89">
        <v>37.664798945286748</v>
      </c>
      <c r="G9" s="92" t="s">
        <v>76</v>
      </c>
    </row>
    <row r="10" spans="1:7" s="13" customFormat="1" ht="20.100000000000001" customHeight="1">
      <c r="A10" s="83" t="s">
        <v>14</v>
      </c>
      <c r="B10" s="85">
        <v>16.316451149425287</v>
      </c>
      <c r="C10" s="85">
        <v>2.352599477200116</v>
      </c>
      <c r="D10" s="85">
        <v>97.364953886693016</v>
      </c>
      <c r="E10" s="85">
        <v>36.659589525831599</v>
      </c>
      <c r="F10" s="85">
        <v>35.6899029823931</v>
      </c>
      <c r="G10" s="91" t="s">
        <v>13</v>
      </c>
    </row>
    <row r="11" spans="1:7" s="13" customFormat="1" ht="20.100000000000001" customHeight="1">
      <c r="A11" s="87" t="s">
        <v>12</v>
      </c>
      <c r="B11" s="89">
        <v>12.721662444524867</v>
      </c>
      <c r="C11" s="89">
        <v>2.2441802043208843</v>
      </c>
      <c r="D11" s="89">
        <v>96.175625054447252</v>
      </c>
      <c r="E11" s="89">
        <v>35.428417942519474</v>
      </c>
      <c r="F11" s="89">
        <v>34.970470565822062</v>
      </c>
      <c r="G11" s="92" t="s">
        <v>11</v>
      </c>
    </row>
    <row r="12" spans="1:7" s="13" customFormat="1" ht="20.100000000000001" customHeight="1">
      <c r="A12" s="83" t="s">
        <v>24</v>
      </c>
      <c r="B12" s="85">
        <v>14.429439306582054</v>
      </c>
      <c r="C12" s="85">
        <v>4.8334875115633675</v>
      </c>
      <c r="D12" s="85">
        <v>96.728158719108947</v>
      </c>
      <c r="E12" s="85">
        <v>41.041433370660691</v>
      </c>
      <c r="F12" s="85">
        <v>34.753476122235561</v>
      </c>
      <c r="G12" s="91" t="s">
        <v>77</v>
      </c>
    </row>
    <row r="13" spans="1:7" s="13" customFormat="1" ht="20.100000000000001" customHeight="1">
      <c r="A13" s="87" t="s">
        <v>74</v>
      </c>
      <c r="B13" s="89">
        <v>14.902835029864558</v>
      </c>
      <c r="C13" s="89">
        <v>3.1574124213770984</v>
      </c>
      <c r="D13" s="89">
        <v>95.783094098883566</v>
      </c>
      <c r="E13" s="89">
        <v>33.939889593130239</v>
      </c>
      <c r="F13" s="89">
        <v>36.236542537512456</v>
      </c>
      <c r="G13" s="92" t="s">
        <v>10</v>
      </c>
    </row>
    <row r="14" spans="1:7" s="13" customFormat="1" ht="20.100000000000001" customHeight="1">
      <c r="A14" s="83" t="s">
        <v>9</v>
      </c>
      <c r="B14" s="85">
        <v>16.339511661309075</v>
      </c>
      <c r="C14" s="85">
        <v>3.582554517133957</v>
      </c>
      <c r="D14" s="85">
        <v>96.928327645051198</v>
      </c>
      <c r="E14" s="85">
        <v>39.217877094972067</v>
      </c>
      <c r="F14" s="85">
        <v>35.174916136099128</v>
      </c>
      <c r="G14" s="91" t="s">
        <v>8</v>
      </c>
    </row>
    <row r="15" spans="1:7" s="13" customFormat="1" ht="20.100000000000001" customHeight="1">
      <c r="A15" s="87" t="s">
        <v>7</v>
      </c>
      <c r="B15" s="89">
        <v>8.9929003418353926</v>
      </c>
      <c r="C15" s="89">
        <v>2.887680480030002</v>
      </c>
      <c r="D15" s="89">
        <v>96.59996746380348</v>
      </c>
      <c r="E15" s="89">
        <v>39.446284902981546</v>
      </c>
      <c r="F15" s="89">
        <v>36.548957716840931</v>
      </c>
      <c r="G15" s="92" t="s">
        <v>6</v>
      </c>
    </row>
    <row r="16" spans="1:7" s="13" customFormat="1" ht="20.100000000000001" customHeight="1">
      <c r="A16" s="83" t="s">
        <v>5</v>
      </c>
      <c r="B16" s="85">
        <v>10.954884460202958</v>
      </c>
      <c r="C16" s="85">
        <v>2.9767233661593555</v>
      </c>
      <c r="D16" s="85">
        <v>95.947194719471952</v>
      </c>
      <c r="E16" s="85">
        <v>37.972850678733032</v>
      </c>
      <c r="F16" s="85">
        <v>43.15962108045921</v>
      </c>
      <c r="G16" s="91" t="s">
        <v>4</v>
      </c>
    </row>
    <row r="17" spans="1:7" s="13" customFormat="1" ht="20.100000000000001" customHeight="1">
      <c r="A17" s="87" t="s">
        <v>3</v>
      </c>
      <c r="B17" s="89">
        <v>9.844319074484039</v>
      </c>
      <c r="C17" s="89">
        <v>2.9487454428479518</v>
      </c>
      <c r="D17" s="89">
        <v>97.177766305283086</v>
      </c>
      <c r="E17" s="89">
        <v>46.084724005134788</v>
      </c>
      <c r="F17" s="89">
        <v>43.653007223056569</v>
      </c>
      <c r="G17" s="92" t="s">
        <v>2</v>
      </c>
    </row>
    <row r="18" spans="1:7" s="13" customFormat="1" ht="20.100000000000001" customHeight="1">
      <c r="A18" s="83" t="s">
        <v>1</v>
      </c>
      <c r="B18" s="85">
        <v>10.58920278637771</v>
      </c>
      <c r="C18" s="85">
        <v>2.337228714524207</v>
      </c>
      <c r="D18" s="85">
        <v>97.28247319870357</v>
      </c>
      <c r="E18" s="85">
        <v>46.024799416484321</v>
      </c>
      <c r="F18" s="85">
        <v>46.902526376923824</v>
      </c>
      <c r="G18" s="91" t="s">
        <v>0</v>
      </c>
    </row>
    <row r="19" spans="1:7" s="22" customFormat="1" ht="20.100000000000001" customHeight="1">
      <c r="A19" s="115" t="s">
        <v>25</v>
      </c>
      <c r="B19" s="96">
        <v>11.570260875011744</v>
      </c>
      <c r="C19" s="96">
        <v>2.6258942904139997</v>
      </c>
      <c r="D19" s="96">
        <v>96.434370620815443</v>
      </c>
      <c r="E19" s="96">
        <v>44.961877014629309</v>
      </c>
      <c r="F19" s="96">
        <v>42.484801274991717</v>
      </c>
      <c r="G19" s="116" t="s">
        <v>26</v>
      </c>
    </row>
    <row r="20" spans="1:7" s="22" customFormat="1" ht="20.100000000000001" customHeight="1">
      <c r="A20" s="117" t="s">
        <v>27</v>
      </c>
      <c r="B20" s="65">
        <v>12.995604774080737</v>
      </c>
      <c r="C20" s="65">
        <v>2.3700084229506646</v>
      </c>
      <c r="D20" s="65">
        <v>97.619245563278014</v>
      </c>
      <c r="E20" s="65">
        <v>47.638853178192747</v>
      </c>
      <c r="F20" s="65">
        <v>45.365901780260828</v>
      </c>
      <c r="G20" s="118" t="s">
        <v>28</v>
      </c>
    </row>
    <row r="21" spans="1:7" s="22" customFormat="1" ht="20.100000000000001" customHeight="1">
      <c r="A21" s="71"/>
      <c r="B21" s="67"/>
      <c r="C21" s="67"/>
      <c r="D21" s="67"/>
      <c r="E21" s="67"/>
      <c r="F21" s="67"/>
      <c r="G21" s="72"/>
    </row>
    <row r="22" spans="1:7" s="26" customFormat="1" ht="20.100000000000001" customHeight="1">
      <c r="A22" s="59"/>
      <c r="B22" s="74"/>
      <c r="C22" s="74"/>
      <c r="D22" s="74"/>
      <c r="E22" s="74"/>
      <c r="F22" s="74"/>
      <c r="G22" s="60"/>
    </row>
    <row r="23" spans="1:7" s="26" customFormat="1" ht="20.100000000000001" customHeight="1">
      <c r="A23" s="59"/>
      <c r="B23" s="74"/>
      <c r="C23" s="74"/>
      <c r="D23" s="74"/>
      <c r="E23" s="74"/>
      <c r="F23" s="74"/>
      <c r="G23" s="60"/>
    </row>
    <row r="24" spans="1:7" s="26" customFormat="1" ht="20.100000000000001" customHeight="1">
      <c r="A24" s="59"/>
      <c r="B24" s="74"/>
      <c r="C24" s="74"/>
      <c r="D24" s="74"/>
      <c r="E24" s="74"/>
      <c r="F24" s="74"/>
      <c r="G24" s="60"/>
    </row>
    <row r="25" spans="1:7" s="26" customFormat="1" ht="20.100000000000001" customHeight="1">
      <c r="A25" s="59"/>
      <c r="B25" s="74"/>
      <c r="C25" s="74"/>
      <c r="D25" s="74"/>
      <c r="E25" s="74"/>
      <c r="F25" s="74"/>
      <c r="G25" s="60"/>
    </row>
    <row r="26" spans="1:7" s="26" customFormat="1" ht="20.100000000000001" customHeight="1">
      <c r="A26" s="59"/>
      <c r="B26" s="74"/>
      <c r="C26" s="74"/>
      <c r="D26" s="74"/>
      <c r="E26" s="74"/>
      <c r="F26" s="74"/>
      <c r="G26" s="60"/>
    </row>
    <row r="27" spans="1:7" s="26" customFormat="1" ht="20.100000000000001" customHeight="1">
      <c r="A27" s="59"/>
      <c r="B27" s="74"/>
      <c r="C27" s="74"/>
      <c r="D27" s="74"/>
      <c r="E27" s="74"/>
      <c r="F27" s="74"/>
      <c r="G27" s="60"/>
    </row>
    <row r="28" spans="1:7" s="26" customFormat="1" ht="20.100000000000001" customHeight="1">
      <c r="A28" s="59"/>
      <c r="B28" s="74"/>
      <c r="C28" s="74"/>
      <c r="D28" s="74"/>
      <c r="E28" s="74"/>
      <c r="F28" s="74"/>
      <c r="G28" s="60"/>
    </row>
    <row r="29" spans="1:7" s="26" customFormat="1" ht="20.100000000000001" customHeight="1">
      <c r="A29" s="59"/>
      <c r="B29" s="74"/>
      <c r="C29" s="74"/>
      <c r="D29" s="74"/>
      <c r="E29" s="74"/>
      <c r="F29" s="74"/>
      <c r="G29" s="60"/>
    </row>
    <row r="30" spans="1:7" s="26" customFormat="1" ht="20.100000000000001" customHeight="1">
      <c r="A30" s="59"/>
      <c r="B30" s="74"/>
      <c r="C30" s="74"/>
      <c r="D30" s="74"/>
      <c r="E30" s="74"/>
      <c r="F30" s="74"/>
      <c r="G30" s="60"/>
    </row>
    <row r="31" spans="1:7" s="26" customFormat="1" ht="20.100000000000001" customHeight="1">
      <c r="A31" s="59"/>
      <c r="B31" s="74"/>
      <c r="C31" s="74"/>
      <c r="D31" s="74"/>
      <c r="E31" s="74"/>
      <c r="F31" s="74"/>
      <c r="G31" s="60"/>
    </row>
    <row r="32" spans="1:7" s="26" customFormat="1" ht="20.100000000000001" customHeight="1">
      <c r="A32" s="59"/>
      <c r="B32" s="74"/>
      <c r="C32" s="74"/>
      <c r="D32" s="74"/>
      <c r="E32" s="74"/>
      <c r="F32" s="74"/>
      <c r="G32" s="60"/>
    </row>
    <row r="33" spans="1:7" s="26" customFormat="1" ht="20.100000000000001" customHeight="1">
      <c r="A33" s="59"/>
      <c r="B33" s="74"/>
      <c r="C33" s="74"/>
      <c r="D33" s="74"/>
      <c r="E33" s="74"/>
      <c r="F33" s="74"/>
      <c r="G33" s="60"/>
    </row>
    <row r="34" spans="1:7" ht="60" customHeight="1" thickBot="1">
      <c r="A34" s="427" t="s">
        <v>133</v>
      </c>
      <c r="B34" s="427"/>
      <c r="C34" s="427"/>
      <c r="D34" s="427"/>
      <c r="E34" s="427"/>
      <c r="F34" s="427"/>
      <c r="G34" s="427"/>
    </row>
    <row r="35" spans="1:7" ht="30" customHeight="1" thickBot="1">
      <c r="A35" s="420" t="s">
        <v>94</v>
      </c>
      <c r="B35" s="421"/>
      <c r="C35" s="421"/>
      <c r="D35" s="421"/>
      <c r="E35" s="421"/>
      <c r="F35" s="421"/>
      <c r="G35" s="421"/>
    </row>
    <row r="36" spans="1:7" ht="99.95" customHeight="1">
      <c r="A36" s="81" t="s">
        <v>23</v>
      </c>
      <c r="B36" s="119" t="s">
        <v>93</v>
      </c>
      <c r="C36" s="128" t="s">
        <v>135</v>
      </c>
      <c r="D36" s="119" t="s">
        <v>137</v>
      </c>
      <c r="E36" s="119" t="s">
        <v>136</v>
      </c>
      <c r="F36" s="119" t="s">
        <v>134</v>
      </c>
      <c r="G36" s="81" t="s">
        <v>83</v>
      </c>
    </row>
    <row r="37" spans="1:7" s="13" customFormat="1" ht="20.100000000000001" customHeight="1">
      <c r="A37" s="83" t="s">
        <v>18</v>
      </c>
      <c r="B37" s="85">
        <v>3.3564975677553859</v>
      </c>
      <c r="C37" s="85">
        <v>1.1996681768872439</v>
      </c>
      <c r="D37" s="85">
        <v>97.66586325003172</v>
      </c>
      <c r="E37" s="85">
        <v>64.181007010834932</v>
      </c>
      <c r="F37" s="85">
        <v>62.213006510205503</v>
      </c>
      <c r="G37" s="91" t="s">
        <v>17</v>
      </c>
    </row>
    <row r="38" spans="1:7" s="13" customFormat="1" ht="20.100000000000001" customHeight="1">
      <c r="A38" s="87" t="s">
        <v>16</v>
      </c>
      <c r="B38" s="89">
        <v>8.4422224747187826</v>
      </c>
      <c r="C38" s="89">
        <v>3.1197015937605967</v>
      </c>
      <c r="D38" s="89">
        <v>94.491737606409615</v>
      </c>
      <c r="E38" s="89">
        <v>22.669826224328595</v>
      </c>
      <c r="F38" s="89">
        <v>40.115948618847334</v>
      </c>
      <c r="G38" s="92" t="s">
        <v>15</v>
      </c>
    </row>
    <row r="39" spans="1:7" s="13" customFormat="1" ht="20.100000000000001" customHeight="1">
      <c r="A39" s="83" t="s">
        <v>75</v>
      </c>
      <c r="B39" s="85">
        <v>6.8409392999556937</v>
      </c>
      <c r="C39" s="85">
        <v>2.8956422018348622</v>
      </c>
      <c r="D39" s="85">
        <v>96.685815289438793</v>
      </c>
      <c r="E39" s="85">
        <v>33.939000648929266</v>
      </c>
      <c r="F39" s="85">
        <v>45.870258773484579</v>
      </c>
      <c r="G39" s="91" t="s">
        <v>73</v>
      </c>
    </row>
    <row r="40" spans="1:7" s="13" customFormat="1" ht="20.100000000000001" customHeight="1">
      <c r="A40" s="87" t="s">
        <v>72</v>
      </c>
      <c r="B40" s="89">
        <v>9.1688874083944043</v>
      </c>
      <c r="C40" s="89">
        <v>2.1435692921236291</v>
      </c>
      <c r="D40" s="89">
        <v>87.441187115454213</v>
      </c>
      <c r="E40" s="89">
        <v>29.653821032005222</v>
      </c>
      <c r="F40" s="89">
        <v>43.099858415924047</v>
      </c>
      <c r="G40" s="92" t="s">
        <v>76</v>
      </c>
    </row>
    <row r="41" spans="1:7" s="13" customFormat="1" ht="20.100000000000001" customHeight="1">
      <c r="A41" s="83" t="s">
        <v>14</v>
      </c>
      <c r="B41" s="85">
        <v>9.7713469096105747</v>
      </c>
      <c r="C41" s="85">
        <v>1.5271493212669682</v>
      </c>
      <c r="D41" s="85">
        <v>97.491638795986617</v>
      </c>
      <c r="E41" s="85">
        <v>31.752873563218394</v>
      </c>
      <c r="F41" s="85">
        <v>39.528234453180843</v>
      </c>
      <c r="G41" s="91" t="s">
        <v>13</v>
      </c>
    </row>
    <row r="42" spans="1:7" s="13" customFormat="1" ht="20.100000000000001" customHeight="1">
      <c r="A42" s="87" t="s">
        <v>12</v>
      </c>
      <c r="B42" s="89">
        <v>8.2740316190329661</v>
      </c>
      <c r="C42" s="89">
        <v>1.8777192580719031</v>
      </c>
      <c r="D42" s="89">
        <v>95.397418478260875</v>
      </c>
      <c r="E42" s="89">
        <v>30.086039411601444</v>
      </c>
      <c r="F42" s="89">
        <v>37.661088670898252</v>
      </c>
      <c r="G42" s="92" t="s">
        <v>11</v>
      </c>
    </row>
    <row r="43" spans="1:7" s="13" customFormat="1" ht="20.100000000000001" customHeight="1">
      <c r="A43" s="83" t="s">
        <v>24</v>
      </c>
      <c r="B43" s="85">
        <v>10.040967766870217</v>
      </c>
      <c r="C43" s="85">
        <v>4.4141817328011275</v>
      </c>
      <c r="D43" s="85">
        <v>96.108688359610866</v>
      </c>
      <c r="E43" s="85">
        <v>35.922330097087375</v>
      </c>
      <c r="F43" s="85">
        <v>37.955301214136568</v>
      </c>
      <c r="G43" s="91" t="s">
        <v>77</v>
      </c>
    </row>
    <row r="44" spans="1:7" s="13" customFormat="1" ht="20.100000000000001" customHeight="1">
      <c r="A44" s="87" t="s">
        <v>74</v>
      </c>
      <c r="B44" s="89">
        <v>8.9759086947966154</v>
      </c>
      <c r="C44" s="89">
        <v>3.3416046319272126</v>
      </c>
      <c r="D44" s="89">
        <v>94.987067372829159</v>
      </c>
      <c r="E44" s="89">
        <v>28.79559812512737</v>
      </c>
      <c r="F44" s="89">
        <v>40.067482075073805</v>
      </c>
      <c r="G44" s="92" t="s">
        <v>10</v>
      </c>
    </row>
    <row r="45" spans="1:7" s="13" customFormat="1" ht="20.100000000000001" customHeight="1">
      <c r="A45" s="83" t="s">
        <v>9</v>
      </c>
      <c r="B45" s="85">
        <v>10.466684650660913</v>
      </c>
      <c r="C45" s="85">
        <v>2.7690933452434123</v>
      </c>
      <c r="D45" s="85">
        <v>96.764705882352942</v>
      </c>
      <c r="E45" s="85">
        <v>34.908700322234154</v>
      </c>
      <c r="F45" s="85">
        <v>37.835649709890703</v>
      </c>
      <c r="G45" s="91" t="s">
        <v>8</v>
      </c>
    </row>
    <row r="46" spans="1:7" s="13" customFormat="1" ht="20.100000000000001" customHeight="1">
      <c r="A46" s="87" t="s">
        <v>7</v>
      </c>
      <c r="B46" s="89">
        <v>5.7155981363606534</v>
      </c>
      <c r="C46" s="89">
        <v>2.590176515732924</v>
      </c>
      <c r="D46" s="89">
        <v>95.923566878980893</v>
      </c>
      <c r="E46" s="89">
        <v>34.118802160039273</v>
      </c>
      <c r="F46" s="89">
        <v>39.379020611789421</v>
      </c>
      <c r="G46" s="92" t="s">
        <v>6</v>
      </c>
    </row>
    <row r="47" spans="1:7" s="13" customFormat="1" ht="20.100000000000001" customHeight="1">
      <c r="A47" s="83" t="s">
        <v>5</v>
      </c>
      <c r="B47" s="85">
        <v>7.2194781220376187</v>
      </c>
      <c r="C47" s="85">
        <v>2.7829028290282904</v>
      </c>
      <c r="D47" s="85">
        <v>95.301327885597544</v>
      </c>
      <c r="E47" s="85">
        <v>35.167286245353161</v>
      </c>
      <c r="F47" s="85">
        <v>46.774837743384921</v>
      </c>
      <c r="G47" s="91" t="s">
        <v>4</v>
      </c>
    </row>
    <row r="48" spans="1:7" s="13" customFormat="1" ht="20.100000000000001" customHeight="1">
      <c r="A48" s="87" t="s">
        <v>3</v>
      </c>
      <c r="B48" s="89">
        <v>4.9866106969675039</v>
      </c>
      <c r="C48" s="89">
        <v>2.5492716366752357</v>
      </c>
      <c r="D48" s="89">
        <v>97.127764938923733</v>
      </c>
      <c r="E48" s="89">
        <v>42.174796747967477</v>
      </c>
      <c r="F48" s="89">
        <v>48.065217391304351</v>
      </c>
      <c r="G48" s="92" t="s">
        <v>2</v>
      </c>
    </row>
    <row r="49" spans="1:7" s="13" customFormat="1" ht="20.100000000000001" customHeight="1">
      <c r="A49" s="83" t="s">
        <v>1</v>
      </c>
      <c r="B49" s="85">
        <v>6.4829987709954935</v>
      </c>
      <c r="C49" s="85">
        <v>2.4674891630543514</v>
      </c>
      <c r="D49" s="85">
        <v>96.161321671525755</v>
      </c>
      <c r="E49" s="85">
        <v>39.820114472608338</v>
      </c>
      <c r="F49" s="85">
        <v>49.779735682819386</v>
      </c>
      <c r="G49" s="91" t="s">
        <v>0</v>
      </c>
    </row>
    <row r="50" spans="1:7" s="22" customFormat="1" ht="20.100000000000001" customHeight="1">
      <c r="A50" s="115" t="s">
        <v>25</v>
      </c>
      <c r="B50" s="96">
        <v>7.0702832444528667</v>
      </c>
      <c r="C50" s="96">
        <v>2.4412478382690064</v>
      </c>
      <c r="D50" s="96">
        <v>95.574442512823808</v>
      </c>
      <c r="E50" s="96">
        <v>40.41701835005783</v>
      </c>
      <c r="F50" s="96">
        <v>45.834348795436284</v>
      </c>
      <c r="G50" s="116" t="s">
        <v>26</v>
      </c>
    </row>
    <row r="51" spans="1:7" s="22" customFormat="1" ht="20.100000000000001" customHeight="1">
      <c r="A51" s="117" t="s">
        <v>27</v>
      </c>
      <c r="B51" s="65">
        <v>7.9871953884652402</v>
      </c>
      <c r="C51" s="65">
        <v>2.0921240777942507</v>
      </c>
      <c r="D51" s="65">
        <v>97.26298711182821</v>
      </c>
      <c r="E51" s="65">
        <v>43.034570722504185</v>
      </c>
      <c r="F51" s="65">
        <v>48.646630370207603</v>
      </c>
      <c r="G51" s="118" t="s">
        <v>28</v>
      </c>
    </row>
    <row r="52" spans="1:7" s="26" customFormat="1" ht="20.100000000000001" customHeight="1">
      <c r="A52" s="59"/>
      <c r="B52" s="74"/>
      <c r="C52" s="74"/>
      <c r="D52" s="74"/>
      <c r="E52" s="74"/>
      <c r="F52" s="74"/>
      <c r="G52" s="60"/>
    </row>
    <row r="53" spans="1:7" s="26" customFormat="1" ht="20.100000000000001" customHeight="1">
      <c r="A53" s="59"/>
      <c r="B53" s="74"/>
      <c r="C53" s="74"/>
      <c r="D53" s="74"/>
      <c r="E53" s="74"/>
      <c r="F53" s="74"/>
      <c r="G53" s="60"/>
    </row>
    <row r="54" spans="1:7" s="26" customFormat="1" ht="20.100000000000001" customHeight="1">
      <c r="A54" s="59"/>
      <c r="B54" s="74"/>
      <c r="C54" s="74"/>
      <c r="D54" s="74"/>
      <c r="E54" s="74"/>
      <c r="F54" s="74"/>
      <c r="G54" s="60"/>
    </row>
    <row r="55" spans="1:7" s="26" customFormat="1" ht="20.100000000000001" customHeight="1">
      <c r="A55" s="59"/>
      <c r="B55" s="74"/>
      <c r="C55" s="74"/>
      <c r="D55" s="74"/>
      <c r="E55" s="74"/>
      <c r="F55" s="74"/>
      <c r="G55" s="60"/>
    </row>
    <row r="56" spans="1:7" s="26" customFormat="1" ht="20.100000000000001" customHeight="1">
      <c r="A56" s="59"/>
      <c r="B56" s="74"/>
      <c r="C56" s="74"/>
      <c r="D56" s="74"/>
      <c r="E56" s="74"/>
      <c r="F56" s="74"/>
      <c r="G56" s="60"/>
    </row>
    <row r="57" spans="1:7" s="26" customFormat="1" ht="20.100000000000001" customHeight="1">
      <c r="A57" s="59"/>
      <c r="B57" s="74"/>
      <c r="C57" s="74"/>
      <c r="D57" s="74"/>
      <c r="E57" s="74"/>
      <c r="F57" s="74"/>
      <c r="G57" s="60"/>
    </row>
    <row r="58" spans="1:7" s="26" customFormat="1" ht="20.100000000000001" customHeight="1">
      <c r="A58" s="59"/>
      <c r="B58" s="74"/>
      <c r="C58" s="74"/>
      <c r="D58" s="74"/>
      <c r="E58" s="74"/>
      <c r="F58" s="74"/>
      <c r="G58" s="60"/>
    </row>
    <row r="59" spans="1:7" s="26" customFormat="1" ht="20.100000000000001" customHeight="1">
      <c r="A59" s="59"/>
      <c r="B59" s="74"/>
      <c r="C59" s="74"/>
      <c r="D59" s="74"/>
      <c r="E59" s="74"/>
      <c r="F59" s="74"/>
      <c r="G59" s="60"/>
    </row>
    <row r="60" spans="1:7" s="26" customFormat="1" ht="20.100000000000001" customHeight="1">
      <c r="A60" s="59"/>
      <c r="B60" s="74"/>
      <c r="C60" s="74"/>
      <c r="D60" s="74"/>
      <c r="E60" s="74"/>
      <c r="F60" s="74"/>
      <c r="G60" s="60"/>
    </row>
    <row r="61" spans="1:7" s="26" customFormat="1" ht="20.100000000000001" customHeight="1">
      <c r="A61" s="59"/>
      <c r="B61" s="74"/>
      <c r="C61" s="74"/>
      <c r="D61" s="74"/>
      <c r="E61" s="74"/>
      <c r="F61" s="74"/>
      <c r="G61" s="60"/>
    </row>
    <row r="62" spans="1:7" s="26" customFormat="1" ht="20.100000000000001" customHeight="1">
      <c r="A62" s="59"/>
      <c r="B62" s="74"/>
      <c r="C62" s="74"/>
      <c r="D62" s="74"/>
      <c r="E62" s="74"/>
      <c r="F62" s="74"/>
      <c r="G62" s="60"/>
    </row>
    <row r="63" spans="1:7" s="26" customFormat="1" ht="20.100000000000001" customHeight="1">
      <c r="A63" s="59"/>
      <c r="B63" s="74"/>
      <c r="C63" s="74"/>
      <c r="D63" s="74"/>
      <c r="E63" s="74"/>
      <c r="F63" s="74"/>
      <c r="G63" s="60"/>
    </row>
    <row r="64" spans="1:7" s="26" customFormat="1" ht="20.100000000000001" customHeight="1">
      <c r="A64" s="59"/>
      <c r="B64" s="74"/>
      <c r="C64" s="74"/>
      <c r="D64" s="74"/>
      <c r="E64" s="74"/>
      <c r="F64" s="74"/>
      <c r="G64" s="60"/>
    </row>
    <row r="65" spans="1:7" s="26" customFormat="1" ht="20.100000000000001" customHeight="1">
      <c r="A65" s="59"/>
      <c r="B65" s="74"/>
      <c r="C65" s="74"/>
      <c r="D65" s="74"/>
      <c r="E65" s="74"/>
      <c r="F65" s="74"/>
      <c r="G65" s="60"/>
    </row>
    <row r="66" spans="1:7" ht="60" customHeight="1" thickBot="1">
      <c r="A66" s="427" t="s">
        <v>133</v>
      </c>
      <c r="B66" s="427"/>
      <c r="C66" s="427"/>
      <c r="D66" s="427"/>
      <c r="E66" s="427"/>
      <c r="F66" s="427"/>
      <c r="G66" s="427"/>
    </row>
    <row r="67" spans="1:7" ht="30" customHeight="1" thickBot="1">
      <c r="A67" s="420" t="s">
        <v>95</v>
      </c>
      <c r="B67" s="421"/>
      <c r="C67" s="421"/>
      <c r="D67" s="421"/>
      <c r="E67" s="421"/>
      <c r="F67" s="421"/>
      <c r="G67" s="421"/>
    </row>
    <row r="68" spans="1:7" ht="99.95" customHeight="1">
      <c r="A68" s="81" t="s">
        <v>23</v>
      </c>
      <c r="B68" s="119" t="s">
        <v>93</v>
      </c>
      <c r="C68" s="128" t="s">
        <v>135</v>
      </c>
      <c r="D68" s="119" t="s">
        <v>137</v>
      </c>
      <c r="E68" s="119" t="s">
        <v>136</v>
      </c>
      <c r="F68" s="119" t="s">
        <v>134</v>
      </c>
      <c r="G68" s="81" t="s">
        <v>83</v>
      </c>
    </row>
    <row r="69" spans="1:7" s="13" customFormat="1" ht="20.100000000000001" customHeight="1">
      <c r="A69" s="83" t="s">
        <v>18</v>
      </c>
      <c r="B69" s="85">
        <v>9.4938870295744824</v>
      </c>
      <c r="C69" s="85">
        <v>1.5368342458934794</v>
      </c>
      <c r="D69" s="85">
        <v>98.732641229607651</v>
      </c>
      <c r="E69" s="85">
        <v>70.33294468195362</v>
      </c>
      <c r="F69" s="85">
        <v>55.993622594237557</v>
      </c>
      <c r="G69" s="91" t="s">
        <v>17</v>
      </c>
    </row>
    <row r="70" spans="1:7" s="13" customFormat="1" ht="20.100000000000001" customHeight="1">
      <c r="A70" s="87" t="s">
        <v>16</v>
      </c>
      <c r="B70" s="89">
        <v>17.326507394766779</v>
      </c>
      <c r="C70" s="89">
        <v>2.8816466552315609</v>
      </c>
      <c r="D70" s="89">
        <v>96.77592692101021</v>
      </c>
      <c r="E70" s="89">
        <v>40.978077571669481</v>
      </c>
      <c r="F70" s="89">
        <v>35.412635173591347</v>
      </c>
      <c r="G70" s="92" t="s">
        <v>15</v>
      </c>
    </row>
    <row r="71" spans="1:7" s="13" customFormat="1" ht="20.100000000000001" customHeight="1">
      <c r="A71" s="83" t="s">
        <v>75</v>
      </c>
      <c r="B71" s="85">
        <v>14.954257565095002</v>
      </c>
      <c r="C71" s="85">
        <v>2.7055987141709079</v>
      </c>
      <c r="D71" s="85">
        <v>97.165200391006849</v>
      </c>
      <c r="E71" s="85">
        <v>46.525479814692254</v>
      </c>
      <c r="F71" s="85">
        <v>39.644240929904896</v>
      </c>
      <c r="G71" s="91" t="s">
        <v>73</v>
      </c>
    </row>
    <row r="72" spans="1:7" s="13" customFormat="1" ht="20.100000000000001" customHeight="1">
      <c r="A72" s="87" t="s">
        <v>72</v>
      </c>
      <c r="B72" s="89">
        <v>23.310783274920531</v>
      </c>
      <c r="C72" s="89">
        <v>2.9651593773165308</v>
      </c>
      <c r="D72" s="89">
        <v>97.42046431642305</v>
      </c>
      <c r="E72" s="89">
        <v>40.96228868660598</v>
      </c>
      <c r="F72" s="89">
        <v>32.344068487566247</v>
      </c>
      <c r="G72" s="92" t="s">
        <v>76</v>
      </c>
    </row>
    <row r="73" spans="1:7" s="13" customFormat="1" ht="20.100000000000001" customHeight="1">
      <c r="A73" s="83" t="s">
        <v>14</v>
      </c>
      <c r="B73" s="85">
        <v>22.932466594438427</v>
      </c>
      <c r="C73" s="85">
        <v>3.2238805970149254</v>
      </c>
      <c r="D73" s="85">
        <v>97.224791859389455</v>
      </c>
      <c r="E73" s="85">
        <v>41.422594142259413</v>
      </c>
      <c r="F73" s="85">
        <v>31.809971098265898</v>
      </c>
      <c r="G73" s="91" t="s">
        <v>13</v>
      </c>
    </row>
    <row r="74" spans="1:7" s="13" customFormat="1" ht="20.100000000000001" customHeight="1">
      <c r="A74" s="87" t="s">
        <v>12</v>
      </c>
      <c r="B74" s="89">
        <v>17.08421370359191</v>
      </c>
      <c r="C74" s="89">
        <v>2.5928750408541235</v>
      </c>
      <c r="D74" s="89">
        <v>96.995170810230732</v>
      </c>
      <c r="E74" s="89">
        <v>40.437158469945352</v>
      </c>
      <c r="F74" s="89">
        <v>32.330628420456691</v>
      </c>
      <c r="G74" s="92" t="s">
        <v>11</v>
      </c>
    </row>
    <row r="75" spans="1:7" s="13" customFormat="1" ht="20.100000000000001" customHeight="1">
      <c r="A75" s="83" t="s">
        <v>24</v>
      </c>
      <c r="B75" s="85">
        <v>18.828451882845187</v>
      </c>
      <c r="C75" s="85">
        <v>5.2403736614262932</v>
      </c>
      <c r="D75" s="85">
        <v>97.396021699819173</v>
      </c>
      <c r="E75" s="85">
        <v>45.963756177924218</v>
      </c>
      <c r="F75" s="85">
        <v>31.540968342644319</v>
      </c>
      <c r="G75" s="91" t="s">
        <v>77</v>
      </c>
    </row>
    <row r="76" spans="1:7" s="13" customFormat="1" ht="20.100000000000001" customHeight="1">
      <c r="A76" s="87" t="s">
        <v>74</v>
      </c>
      <c r="B76" s="89">
        <v>20.800581834456906</v>
      </c>
      <c r="C76" s="89">
        <v>2.9705462784257781</v>
      </c>
      <c r="D76" s="89">
        <v>96.638433033350978</v>
      </c>
      <c r="E76" s="89">
        <v>39.117948717948721</v>
      </c>
      <c r="F76" s="89">
        <v>32.417736420202928</v>
      </c>
      <c r="G76" s="92" t="s">
        <v>10</v>
      </c>
    </row>
    <row r="77" spans="1:7" s="13" customFormat="1" ht="20.100000000000001" customHeight="1">
      <c r="A77" s="83" t="s">
        <v>9</v>
      </c>
      <c r="B77" s="85">
        <v>22.381018454280561</v>
      </c>
      <c r="C77" s="85">
        <v>4.3902439024390247</v>
      </c>
      <c r="D77" s="85">
        <v>97.102584181675809</v>
      </c>
      <c r="E77" s="85">
        <v>43.888242142025611</v>
      </c>
      <c r="F77" s="85">
        <v>32.43468593663146</v>
      </c>
      <c r="G77" s="91" t="s">
        <v>8</v>
      </c>
    </row>
    <row r="78" spans="1:7" s="13" customFormat="1" ht="20.100000000000001" customHeight="1">
      <c r="A78" s="87" t="s">
        <v>7</v>
      </c>
      <c r="B78" s="89">
        <v>12.281857095818241</v>
      </c>
      <c r="C78" s="89">
        <v>3.1719838650531718</v>
      </c>
      <c r="D78" s="89">
        <v>97.306285334220149</v>
      </c>
      <c r="E78" s="89">
        <v>44.403837368661492</v>
      </c>
      <c r="F78" s="89">
        <v>33.708827404479578</v>
      </c>
      <c r="G78" s="92" t="s">
        <v>6</v>
      </c>
    </row>
    <row r="79" spans="1:7" s="13" customFormat="1" ht="20.100000000000001" customHeight="1">
      <c r="A79" s="83" t="s">
        <v>5</v>
      </c>
      <c r="B79" s="85">
        <v>14.545367350853637</v>
      </c>
      <c r="C79" s="85">
        <v>3.1594202898550723</v>
      </c>
      <c r="D79" s="85">
        <v>96.638425799398746</v>
      </c>
      <c r="E79" s="85">
        <v>40.634920634920633</v>
      </c>
      <c r="F79" s="85">
        <v>39.682082312827163</v>
      </c>
      <c r="G79" s="91" t="s">
        <v>4</v>
      </c>
    </row>
    <row r="80" spans="1:7" s="13" customFormat="1" ht="20.100000000000001" customHeight="1">
      <c r="A80" s="87" t="s">
        <v>3</v>
      </c>
      <c r="B80" s="89">
        <v>14.574670519416449</v>
      </c>
      <c r="C80" s="89">
        <v>3.3490768570201808</v>
      </c>
      <c r="D80" s="89">
        <v>97.232207045291162</v>
      </c>
      <c r="E80" s="89">
        <v>50.077841203943954</v>
      </c>
      <c r="F80" s="89">
        <v>39.354793166737259</v>
      </c>
      <c r="G80" s="92" t="s">
        <v>2</v>
      </c>
    </row>
    <row r="81" spans="1:7" s="13" customFormat="1" ht="20.100000000000001" customHeight="1">
      <c r="A81" s="83" t="s">
        <v>1</v>
      </c>
      <c r="B81" s="85">
        <v>14.264759809314265</v>
      </c>
      <c r="C81" s="85">
        <v>2.2284122562674096</v>
      </c>
      <c r="D81" s="85">
        <v>98.463901689708138</v>
      </c>
      <c r="E81" s="85">
        <v>51.020408163265309</v>
      </c>
      <c r="F81" s="85">
        <v>44.326208604715163</v>
      </c>
      <c r="G81" s="91" t="s">
        <v>0</v>
      </c>
    </row>
    <row r="82" spans="1:7" s="22" customFormat="1" ht="20.100000000000001" customHeight="1">
      <c r="A82" s="115" t="s">
        <v>25</v>
      </c>
      <c r="B82" s="96">
        <v>15.99552771221183</v>
      </c>
      <c r="C82" s="96">
        <v>2.8052719316524275</v>
      </c>
      <c r="D82" s="96">
        <v>97.359248401468108</v>
      </c>
      <c r="E82" s="96">
        <v>49.429914871385108</v>
      </c>
      <c r="F82" s="96">
        <v>39.188805101832358</v>
      </c>
      <c r="G82" s="116" t="s">
        <v>26</v>
      </c>
    </row>
    <row r="83" spans="1:7" s="22" customFormat="1" ht="20.100000000000001" customHeight="1">
      <c r="A83" s="123" t="s">
        <v>27</v>
      </c>
      <c r="B83" s="69">
        <v>17.922627855944071</v>
      </c>
      <c r="C83" s="69">
        <v>2.643356175687293</v>
      </c>
      <c r="D83" s="69">
        <v>97.998805655773211</v>
      </c>
      <c r="E83" s="69">
        <v>52.268094394618238</v>
      </c>
      <c r="F83" s="69">
        <v>42.137502490615745</v>
      </c>
      <c r="G83" s="124" t="s">
        <v>28</v>
      </c>
    </row>
    <row r="84" spans="1:7" s="22" customFormat="1" ht="20.100000000000001" customHeight="1">
      <c r="A84" s="125"/>
      <c r="B84" s="126"/>
      <c r="C84" s="126"/>
      <c r="D84" s="126"/>
      <c r="E84" s="126"/>
      <c r="F84" s="126"/>
      <c r="G84" s="127"/>
    </row>
    <row r="85" spans="1:7" s="22" customFormat="1" ht="20.100000000000001" customHeight="1">
      <c r="A85" s="125"/>
      <c r="B85" s="126"/>
      <c r="C85" s="126"/>
      <c r="D85" s="126"/>
      <c r="E85" s="126"/>
      <c r="F85" s="126"/>
      <c r="G85" s="127"/>
    </row>
    <row r="86" spans="1:7" s="22" customFormat="1" ht="20.100000000000001" customHeight="1">
      <c r="A86" s="125"/>
      <c r="B86" s="126"/>
      <c r="C86" s="126"/>
      <c r="D86" s="126"/>
      <c r="E86" s="126"/>
      <c r="F86" s="126"/>
      <c r="G86" s="127"/>
    </row>
    <row r="87" spans="1:7" s="22" customFormat="1" ht="20.100000000000001" customHeight="1">
      <c r="A87" s="125"/>
      <c r="B87" s="126"/>
      <c r="C87" s="126"/>
      <c r="D87" s="126"/>
      <c r="E87" s="126"/>
      <c r="F87" s="126"/>
      <c r="G87" s="127"/>
    </row>
    <row r="88" spans="1:7" s="22" customFormat="1" ht="20.100000000000001" customHeight="1">
      <c r="A88" s="125"/>
      <c r="B88" s="126"/>
      <c r="C88" s="126"/>
      <c r="D88" s="126"/>
      <c r="E88" s="126"/>
      <c r="F88" s="126"/>
      <c r="G88" s="127"/>
    </row>
    <row r="89" spans="1:7" s="22" customFormat="1" ht="20.100000000000001" customHeight="1">
      <c r="A89" s="125"/>
      <c r="B89" s="126"/>
      <c r="C89" s="126"/>
      <c r="D89" s="126"/>
      <c r="E89" s="126"/>
      <c r="F89" s="126"/>
      <c r="G89" s="127"/>
    </row>
    <row r="90" spans="1:7" s="22" customFormat="1" ht="20.100000000000001" customHeight="1">
      <c r="A90" s="125"/>
      <c r="B90" s="126"/>
      <c r="C90" s="126"/>
      <c r="D90" s="126"/>
      <c r="E90" s="126"/>
      <c r="F90" s="126"/>
      <c r="G90" s="127"/>
    </row>
    <row r="91" spans="1:7" s="22" customFormat="1" ht="20.100000000000001" customHeight="1">
      <c r="A91" s="125"/>
      <c r="B91" s="126"/>
      <c r="C91" s="126"/>
      <c r="D91" s="126"/>
      <c r="E91" s="126"/>
      <c r="F91" s="126"/>
      <c r="G91" s="127"/>
    </row>
    <row r="92" spans="1:7" s="22" customFormat="1" ht="20.100000000000001" customHeight="1">
      <c r="A92" s="125"/>
      <c r="B92" s="126"/>
      <c r="C92" s="126"/>
      <c r="D92" s="126"/>
      <c r="E92" s="126"/>
      <c r="F92" s="126"/>
      <c r="G92" s="127"/>
    </row>
    <row r="93" spans="1:7" s="22" customFormat="1" ht="20.100000000000001" customHeight="1">
      <c r="A93" s="125"/>
      <c r="B93" s="126"/>
      <c r="C93" s="126"/>
      <c r="D93" s="126"/>
      <c r="E93" s="126"/>
      <c r="F93" s="126"/>
      <c r="G93" s="127"/>
    </row>
    <row r="94" spans="1:7" s="22" customFormat="1" ht="20.100000000000001" customHeight="1">
      <c r="A94" s="125"/>
      <c r="B94" s="126"/>
      <c r="C94" s="126"/>
      <c r="D94" s="126"/>
      <c r="E94" s="126"/>
      <c r="F94" s="126"/>
      <c r="G94" s="127"/>
    </row>
    <row r="95" spans="1:7" s="22" customFormat="1" ht="20.100000000000001" customHeight="1">
      <c r="A95" s="125"/>
      <c r="B95" s="126"/>
      <c r="C95" s="126"/>
      <c r="D95" s="126"/>
      <c r="E95" s="126"/>
      <c r="F95" s="126"/>
      <c r="G95" s="127"/>
    </row>
    <row r="96" spans="1:7" s="22" customFormat="1" ht="20.100000000000001" customHeight="1"/>
  </sheetData>
  <mergeCells count="7">
    <mergeCell ref="A67:G67"/>
    <mergeCell ref="A1:G1"/>
    <mergeCell ref="A4:G4"/>
    <mergeCell ref="A34:G34"/>
    <mergeCell ref="A35:G35"/>
    <mergeCell ref="A66:G66"/>
    <mergeCell ref="A3:G3"/>
  </mergeCells>
  <printOptions horizontalCentered="1" verticalCentered="1"/>
  <pageMargins left="0.19685039370078741" right="0.19685039370078741" top="0.39370078740157483" bottom="0.39370078740157483" header="0.19685039370078741" footer="0.19685039370078741"/>
  <pageSetup paperSize="9" scale="70" firstPageNumber="15" orientation="landscape" useFirstPageNumber="1" r:id="rId1"/>
  <headerFooter>
    <oddHeader>&amp;L&amp;"Times New Roman,Gras"&amp;20&amp;K05-023Gouvernorat Monastir&amp;R&amp;"-,Gras"&amp;20&amp;K05-023 ولاية المنستير</oddHeader>
    <oddFooter>&amp;L&amp;"Times New Roman,Gras"&amp;18&amp;K05-022Statistique Tunisie /RGPH 2014&amp;C&amp;"Times New Roman,Gras"&amp;18&amp;K05-022&amp;P&amp;R&amp;"Times New Roman,Gras"&amp;18&amp;K05-022 إحصائيات تونس /تعداد 2014</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8:H175"/>
  <sheetViews>
    <sheetView rightToLeft="1" view="pageBreakPreview" topLeftCell="A4" zoomScale="80" zoomScaleSheetLayoutView="80" workbookViewId="0">
      <selection activeCell="L173" sqref="L173"/>
    </sheetView>
  </sheetViews>
  <sheetFormatPr baseColWidth="10" defaultRowHeight="20.25"/>
  <cols>
    <col min="1" max="1" width="29.140625" style="3" customWidth="1"/>
    <col min="2" max="2" width="35" style="2" customWidth="1"/>
    <col min="3" max="7" width="20.7109375" style="2" customWidth="1"/>
    <col min="8" max="8" width="32.28515625" style="4" customWidth="1"/>
    <col min="9" max="16384" width="11.42578125" style="1"/>
  </cols>
  <sheetData>
    <row r="18" spans="1:8" ht="80.099999999999994" customHeight="1">
      <c r="A18" s="412" t="s">
        <v>96</v>
      </c>
      <c r="B18" s="413"/>
      <c r="C18" s="413"/>
      <c r="D18" s="413"/>
      <c r="E18" s="413"/>
      <c r="F18" s="413"/>
      <c r="G18" s="413"/>
      <c r="H18" s="413"/>
    </row>
    <row r="78" spans="1:8" ht="60" customHeight="1">
      <c r="A78" s="425" t="s">
        <v>97</v>
      </c>
      <c r="B78" s="425"/>
      <c r="C78" s="425"/>
      <c r="D78" s="425"/>
      <c r="E78" s="425"/>
      <c r="F78" s="425"/>
      <c r="G78" s="425"/>
      <c r="H78" s="425"/>
    </row>
    <row r="79" spans="1:8" ht="30" customHeight="1">
      <c r="A79" s="428" t="s">
        <v>138</v>
      </c>
      <c r="B79" s="429"/>
      <c r="C79" s="429"/>
      <c r="D79" s="429"/>
      <c r="E79" s="429"/>
      <c r="F79" s="429"/>
      <c r="G79" s="429"/>
      <c r="H79" s="430"/>
    </row>
    <row r="80" spans="1:8" ht="60" customHeight="1">
      <c r="A80" s="81" t="s">
        <v>23</v>
      </c>
      <c r="B80" s="80" t="s">
        <v>87</v>
      </c>
      <c r="C80" s="80" t="s">
        <v>41</v>
      </c>
      <c r="D80" s="80" t="s">
        <v>42</v>
      </c>
      <c r="E80" s="80" t="s">
        <v>43</v>
      </c>
      <c r="F80" s="80" t="s">
        <v>44</v>
      </c>
      <c r="G80" s="80" t="s">
        <v>45</v>
      </c>
      <c r="H80" s="81" t="s">
        <v>83</v>
      </c>
    </row>
    <row r="81" spans="1:8" s="13" customFormat="1" ht="20.100000000000001" customHeight="1">
      <c r="A81" s="83" t="s">
        <v>18</v>
      </c>
      <c r="B81" s="84">
        <v>79933</v>
      </c>
      <c r="C81" s="84">
        <v>36247</v>
      </c>
      <c r="D81" s="84">
        <v>3999</v>
      </c>
      <c r="E81" s="84">
        <v>39687</v>
      </c>
      <c r="F81" s="85">
        <v>50.349046689686226</v>
      </c>
      <c r="G81" s="85">
        <v>9.9363911941559415</v>
      </c>
      <c r="H81" s="91" t="s">
        <v>17</v>
      </c>
    </row>
    <row r="82" spans="1:8" s="13" customFormat="1" ht="20.100000000000001" customHeight="1">
      <c r="A82" s="87" t="s">
        <v>16</v>
      </c>
      <c r="B82" s="88">
        <v>15695</v>
      </c>
      <c r="C82" s="88">
        <v>7304</v>
      </c>
      <c r="D82" s="88">
        <v>885</v>
      </c>
      <c r="E82" s="88">
        <v>7506</v>
      </c>
      <c r="F82" s="129">
        <v>52.169480726345959</v>
      </c>
      <c r="G82" s="129">
        <v>10.807180363902797</v>
      </c>
      <c r="H82" s="92" t="s">
        <v>15</v>
      </c>
    </row>
    <row r="83" spans="1:8" s="13" customFormat="1" ht="20.100000000000001" customHeight="1">
      <c r="A83" s="83" t="s">
        <v>75</v>
      </c>
      <c r="B83" s="84">
        <v>20541</v>
      </c>
      <c r="C83" s="84">
        <v>9782</v>
      </c>
      <c r="D83" s="84">
        <v>965</v>
      </c>
      <c r="E83" s="84">
        <v>9794</v>
      </c>
      <c r="F83" s="85">
        <v>52.324619054573787</v>
      </c>
      <c r="G83" s="85">
        <v>8.9792500232623063</v>
      </c>
      <c r="H83" s="91" t="s">
        <v>73</v>
      </c>
    </row>
    <row r="84" spans="1:8" s="13" customFormat="1" ht="20.100000000000001" customHeight="1">
      <c r="A84" s="87" t="s">
        <v>72</v>
      </c>
      <c r="B84" s="88">
        <v>21599</v>
      </c>
      <c r="C84" s="88">
        <v>8705</v>
      </c>
      <c r="D84" s="88">
        <v>1429</v>
      </c>
      <c r="E84" s="88">
        <v>11465</v>
      </c>
      <c r="F84" s="129">
        <v>46.921011204741177</v>
      </c>
      <c r="G84" s="129">
        <v>14.101045983816855</v>
      </c>
      <c r="H84" s="92" t="s">
        <v>76</v>
      </c>
    </row>
    <row r="85" spans="1:8" s="13" customFormat="1" ht="20.100000000000001" customHeight="1">
      <c r="A85" s="83" t="s">
        <v>14</v>
      </c>
      <c r="B85" s="84">
        <v>10069</v>
      </c>
      <c r="C85" s="84">
        <v>4713</v>
      </c>
      <c r="D85" s="84">
        <v>514</v>
      </c>
      <c r="E85" s="84">
        <v>4842</v>
      </c>
      <c r="F85" s="85">
        <v>51.911808521203696</v>
      </c>
      <c r="G85" s="85">
        <v>9.8335565333843498</v>
      </c>
      <c r="H85" s="91" t="s">
        <v>13</v>
      </c>
    </row>
    <row r="86" spans="1:8" s="13" customFormat="1" ht="20.100000000000001" customHeight="1">
      <c r="A86" s="87" t="s">
        <v>12</v>
      </c>
      <c r="B86" s="88">
        <v>46987</v>
      </c>
      <c r="C86" s="88">
        <v>22584</v>
      </c>
      <c r="D86" s="88">
        <v>1945</v>
      </c>
      <c r="E86" s="88">
        <v>22458</v>
      </c>
      <c r="F86" s="129">
        <v>52.203801051354624</v>
      </c>
      <c r="G86" s="129">
        <v>7.9293897019854054</v>
      </c>
      <c r="H86" s="92" t="s">
        <v>11</v>
      </c>
    </row>
    <row r="87" spans="1:8" s="13" customFormat="1" ht="20.100000000000001" customHeight="1">
      <c r="A87" s="83" t="s">
        <v>24</v>
      </c>
      <c r="B87" s="84">
        <v>23081</v>
      </c>
      <c r="C87" s="84">
        <v>11680</v>
      </c>
      <c r="D87" s="84">
        <v>860</v>
      </c>
      <c r="E87" s="84">
        <v>10541</v>
      </c>
      <c r="F87" s="85">
        <v>54.326069061132529</v>
      </c>
      <c r="G87" s="85">
        <v>6.8580542264752795</v>
      </c>
      <c r="H87" s="91" t="s">
        <v>77</v>
      </c>
    </row>
    <row r="88" spans="1:8" s="13" customFormat="1" ht="20.100000000000001" customHeight="1">
      <c r="A88" s="87" t="s">
        <v>74</v>
      </c>
      <c r="B88" s="88">
        <v>63703</v>
      </c>
      <c r="C88" s="88">
        <v>29874</v>
      </c>
      <c r="D88" s="88">
        <v>3026</v>
      </c>
      <c r="E88" s="88">
        <v>30803</v>
      </c>
      <c r="F88" s="129">
        <v>51.64510862740174</v>
      </c>
      <c r="G88" s="129">
        <v>9.19756838905775</v>
      </c>
      <c r="H88" s="92" t="s">
        <v>10</v>
      </c>
    </row>
    <row r="89" spans="1:8" s="13" customFormat="1" ht="20.100000000000001" customHeight="1">
      <c r="A89" s="83" t="s">
        <v>9</v>
      </c>
      <c r="B89" s="84">
        <v>13341</v>
      </c>
      <c r="C89" s="84">
        <v>6161</v>
      </c>
      <c r="D89" s="84">
        <v>436</v>
      </c>
      <c r="E89" s="84">
        <v>6744</v>
      </c>
      <c r="F89" s="85">
        <v>49.456562476575968</v>
      </c>
      <c r="G89" s="85">
        <v>6.609064726390784</v>
      </c>
      <c r="H89" s="91" t="s">
        <v>8</v>
      </c>
    </row>
    <row r="90" spans="1:8" s="13" customFormat="1" ht="20.100000000000001" customHeight="1">
      <c r="A90" s="87" t="s">
        <v>7</v>
      </c>
      <c r="B90" s="88">
        <v>27383</v>
      </c>
      <c r="C90" s="88">
        <v>13145</v>
      </c>
      <c r="D90" s="88">
        <v>1027</v>
      </c>
      <c r="E90" s="88">
        <v>13211</v>
      </c>
      <c r="F90" s="129">
        <v>51.75108644049228</v>
      </c>
      <c r="G90" s="129">
        <v>7.2466836014676819</v>
      </c>
      <c r="H90" s="92" t="s">
        <v>6</v>
      </c>
    </row>
    <row r="91" spans="1:8" s="13" customFormat="1" ht="20.100000000000001" customHeight="1">
      <c r="A91" s="83" t="s">
        <v>5</v>
      </c>
      <c r="B91" s="84">
        <v>37138</v>
      </c>
      <c r="C91" s="84">
        <v>17896</v>
      </c>
      <c r="D91" s="84">
        <v>1811</v>
      </c>
      <c r="E91" s="84">
        <v>17431</v>
      </c>
      <c r="F91" s="85">
        <v>53.064246863051324</v>
      </c>
      <c r="G91" s="85">
        <v>9.1896280509463644</v>
      </c>
      <c r="H91" s="91" t="s">
        <v>4</v>
      </c>
    </row>
    <row r="92" spans="1:8" s="13" customFormat="1" ht="20.100000000000001" customHeight="1">
      <c r="A92" s="87" t="s">
        <v>3</v>
      </c>
      <c r="B92" s="88">
        <v>25191</v>
      </c>
      <c r="C92" s="88">
        <v>11411</v>
      </c>
      <c r="D92" s="88">
        <v>1215</v>
      </c>
      <c r="E92" s="88">
        <v>12565</v>
      </c>
      <c r="F92" s="129">
        <v>50.119085423944107</v>
      </c>
      <c r="G92" s="129">
        <v>9.6230001584032951</v>
      </c>
      <c r="H92" s="92" t="s">
        <v>2</v>
      </c>
    </row>
    <row r="93" spans="1:8" s="13" customFormat="1" ht="20.100000000000001" customHeight="1">
      <c r="A93" s="83" t="s">
        <v>1</v>
      </c>
      <c r="B93" s="84">
        <v>18590</v>
      </c>
      <c r="C93" s="84">
        <v>8924</v>
      </c>
      <c r="D93" s="84">
        <v>694</v>
      </c>
      <c r="E93" s="84">
        <v>8972</v>
      </c>
      <c r="F93" s="85">
        <v>51.732114039806341</v>
      </c>
      <c r="G93" s="85">
        <v>7.2156373466417136</v>
      </c>
      <c r="H93" s="91" t="s">
        <v>0</v>
      </c>
    </row>
    <row r="94" spans="1:8" s="22" customFormat="1" ht="20.100000000000001" customHeight="1">
      <c r="A94" s="115" t="s">
        <v>25</v>
      </c>
      <c r="B94" s="95">
        <v>403251</v>
      </c>
      <c r="C94" s="95">
        <v>188426</v>
      </c>
      <c r="D94" s="95">
        <v>18806</v>
      </c>
      <c r="E94" s="95">
        <v>196019</v>
      </c>
      <c r="F94" s="96">
        <v>51.389581178967937</v>
      </c>
      <c r="G94" s="96">
        <v>9.0748533045089559</v>
      </c>
      <c r="H94" s="116" t="s">
        <v>26</v>
      </c>
    </row>
    <row r="95" spans="1:8" s="22" customFormat="1" ht="20.100000000000001" customHeight="1">
      <c r="A95" s="117" t="s">
        <v>27</v>
      </c>
      <c r="B95" s="68">
        <v>5670820</v>
      </c>
      <c r="C95" s="64">
        <v>2386425</v>
      </c>
      <c r="D95" s="64">
        <v>401264</v>
      </c>
      <c r="E95" s="130">
        <f>B95-C95-D95</f>
        <v>2883131</v>
      </c>
      <c r="F95" s="65">
        <v>49.158393615599287</v>
      </c>
      <c r="G95" s="65">
        <v>14.394145114465781</v>
      </c>
      <c r="H95" s="118" t="s">
        <v>28</v>
      </c>
    </row>
    <row r="96" spans="1:8" s="26" customFormat="1" ht="20.100000000000001" customHeight="1">
      <c r="A96" s="59"/>
      <c r="B96" s="73"/>
      <c r="C96" s="73"/>
      <c r="D96" s="73"/>
      <c r="E96" s="131"/>
      <c r="F96" s="74"/>
      <c r="G96" s="74"/>
      <c r="H96" s="60"/>
    </row>
    <row r="97" spans="1:8" s="26" customFormat="1" ht="20.100000000000001" customHeight="1">
      <c r="A97" s="59"/>
      <c r="B97" s="73"/>
      <c r="C97" s="73"/>
      <c r="D97" s="73"/>
      <c r="E97" s="131"/>
      <c r="F97" s="74"/>
      <c r="G97" s="74"/>
      <c r="H97" s="60"/>
    </row>
    <row r="98" spans="1:8" s="26" customFormat="1" ht="20.100000000000001" customHeight="1">
      <c r="A98" s="59"/>
      <c r="B98" s="73"/>
      <c r="C98" s="73"/>
      <c r="D98" s="73"/>
      <c r="E98" s="131"/>
      <c r="F98" s="74"/>
      <c r="G98" s="74"/>
      <c r="H98" s="60"/>
    </row>
    <row r="99" spans="1:8" s="26" customFormat="1" ht="20.100000000000001" customHeight="1">
      <c r="A99" s="59"/>
      <c r="B99" s="73"/>
      <c r="C99" s="73"/>
      <c r="D99" s="73"/>
      <c r="E99" s="131"/>
      <c r="F99" s="74"/>
      <c r="G99" s="74"/>
      <c r="H99" s="60"/>
    </row>
    <row r="100" spans="1:8" s="26" customFormat="1" ht="20.100000000000001" customHeight="1">
      <c r="A100" s="59"/>
      <c r="B100" s="73"/>
      <c r="C100" s="73"/>
      <c r="D100" s="73"/>
      <c r="E100" s="131"/>
      <c r="F100" s="74"/>
      <c r="G100" s="74"/>
      <c r="H100" s="60"/>
    </row>
    <row r="101" spans="1:8" s="26" customFormat="1" ht="20.100000000000001" customHeight="1">
      <c r="A101" s="59"/>
      <c r="B101" s="73"/>
      <c r="C101" s="73"/>
      <c r="D101" s="73"/>
      <c r="E101" s="131"/>
      <c r="F101" s="74"/>
      <c r="G101" s="74"/>
      <c r="H101" s="60"/>
    </row>
    <row r="102" spans="1:8" s="26" customFormat="1" ht="20.100000000000001" customHeight="1">
      <c r="A102" s="59"/>
      <c r="B102" s="73"/>
      <c r="C102" s="73"/>
      <c r="D102" s="73"/>
      <c r="E102" s="131"/>
      <c r="F102" s="74"/>
      <c r="G102" s="74"/>
      <c r="H102" s="60"/>
    </row>
    <row r="103" spans="1:8" s="26" customFormat="1" ht="20.100000000000001" customHeight="1">
      <c r="A103" s="59"/>
      <c r="B103" s="73"/>
      <c r="C103" s="73"/>
      <c r="D103" s="73"/>
      <c r="E103" s="131"/>
      <c r="F103" s="74"/>
      <c r="G103" s="74"/>
      <c r="H103" s="60"/>
    </row>
    <row r="104" spans="1:8" s="26" customFormat="1" ht="20.100000000000001" customHeight="1">
      <c r="A104" s="59"/>
      <c r="B104" s="73"/>
      <c r="C104" s="73"/>
      <c r="D104" s="73"/>
      <c r="E104" s="131"/>
      <c r="F104" s="74"/>
      <c r="G104" s="74"/>
      <c r="H104" s="60"/>
    </row>
    <row r="105" spans="1:8" s="26" customFormat="1" ht="20.100000000000001" customHeight="1">
      <c r="A105" s="59"/>
      <c r="B105" s="73"/>
      <c r="C105" s="73"/>
      <c r="D105" s="73"/>
      <c r="E105" s="131"/>
      <c r="F105" s="74"/>
      <c r="G105" s="74"/>
      <c r="H105" s="60"/>
    </row>
    <row r="106" spans="1:8" s="26" customFormat="1" ht="20.100000000000001" customHeight="1">
      <c r="A106" s="59"/>
      <c r="B106" s="73"/>
      <c r="C106" s="73"/>
      <c r="D106" s="73"/>
      <c r="E106" s="131"/>
      <c r="F106" s="74"/>
      <c r="G106" s="74"/>
      <c r="H106" s="60"/>
    </row>
    <row r="107" spans="1:8" s="26" customFormat="1" ht="20.100000000000001" customHeight="1">
      <c r="A107" s="59"/>
      <c r="B107" s="73"/>
      <c r="C107" s="73"/>
      <c r="D107" s="73"/>
      <c r="E107" s="131"/>
      <c r="F107" s="74"/>
      <c r="G107" s="74"/>
      <c r="H107" s="60"/>
    </row>
    <row r="108" spans="1:8" s="26" customFormat="1" ht="20.100000000000001" customHeight="1">
      <c r="A108" s="59"/>
      <c r="B108" s="73"/>
      <c r="C108" s="73"/>
      <c r="D108" s="73"/>
      <c r="E108" s="131"/>
      <c r="F108" s="74"/>
      <c r="G108" s="74"/>
      <c r="H108" s="60"/>
    </row>
    <row r="109" spans="1:8" s="26" customFormat="1" ht="20.100000000000001" customHeight="1">
      <c r="A109" s="59"/>
      <c r="B109" s="73"/>
      <c r="C109" s="73"/>
      <c r="D109" s="73"/>
      <c r="E109" s="131"/>
      <c r="F109" s="74"/>
      <c r="G109" s="74"/>
      <c r="H109" s="60"/>
    </row>
    <row r="110" spans="1:8" s="26" customFormat="1" ht="20.100000000000001" customHeight="1">
      <c r="A110" s="59"/>
      <c r="B110" s="73"/>
      <c r="C110" s="73"/>
      <c r="D110" s="73"/>
      <c r="E110" s="131"/>
      <c r="F110" s="74"/>
      <c r="G110" s="74"/>
      <c r="H110" s="60"/>
    </row>
    <row r="111" spans="1:8" ht="60" customHeight="1">
      <c r="A111" s="425" t="s">
        <v>97</v>
      </c>
      <c r="B111" s="425"/>
      <c r="C111" s="425"/>
      <c r="D111" s="425"/>
      <c r="E111" s="425"/>
      <c r="F111" s="425"/>
      <c r="G111" s="425"/>
      <c r="H111" s="425"/>
    </row>
    <row r="112" spans="1:8" ht="30" customHeight="1">
      <c r="A112" s="428" t="s">
        <v>98</v>
      </c>
      <c r="B112" s="429"/>
      <c r="C112" s="429"/>
      <c r="D112" s="429"/>
      <c r="E112" s="429"/>
      <c r="F112" s="429"/>
      <c r="G112" s="429"/>
      <c r="H112" s="430"/>
    </row>
    <row r="113" spans="1:8" ht="60" customHeight="1">
      <c r="A113" s="81" t="s">
        <v>23</v>
      </c>
      <c r="B113" s="80" t="s">
        <v>87</v>
      </c>
      <c r="C113" s="80" t="s">
        <v>41</v>
      </c>
      <c r="D113" s="80" t="s">
        <v>42</v>
      </c>
      <c r="E113" s="80" t="s">
        <v>43</v>
      </c>
      <c r="F113" s="80" t="s">
        <v>44</v>
      </c>
      <c r="G113" s="80" t="s">
        <v>45</v>
      </c>
      <c r="H113" s="81" t="s">
        <v>83</v>
      </c>
    </row>
    <row r="114" spans="1:8" s="13" customFormat="1" ht="20.100000000000001" customHeight="1">
      <c r="A114" s="83" t="s">
        <v>18</v>
      </c>
      <c r="B114" s="84">
        <v>39453</v>
      </c>
      <c r="C114" s="84">
        <v>22506</v>
      </c>
      <c r="D114" s="84">
        <v>1912</v>
      </c>
      <c r="E114" s="84">
        <v>15035</v>
      </c>
      <c r="F114" s="85">
        <v>61.89039845888675</v>
      </c>
      <c r="G114" s="85">
        <v>7.8302891309689562</v>
      </c>
      <c r="H114" s="91" t="s">
        <v>17</v>
      </c>
    </row>
    <row r="115" spans="1:8" s="13" customFormat="1" ht="20.100000000000001" customHeight="1">
      <c r="A115" s="87" t="s">
        <v>16</v>
      </c>
      <c r="B115" s="88">
        <v>7809</v>
      </c>
      <c r="C115" s="88">
        <v>4782</v>
      </c>
      <c r="D115" s="88">
        <v>510</v>
      </c>
      <c r="E115" s="88">
        <v>2517</v>
      </c>
      <c r="F115" s="129">
        <v>67.755154309130489</v>
      </c>
      <c r="G115" s="129">
        <v>9.6371882086167808</v>
      </c>
      <c r="H115" s="92" t="s">
        <v>15</v>
      </c>
    </row>
    <row r="116" spans="1:8" s="13" customFormat="1" ht="20.100000000000001" customHeight="1">
      <c r="A116" s="83" t="s">
        <v>75</v>
      </c>
      <c r="B116" s="84">
        <v>10186</v>
      </c>
      <c r="C116" s="84">
        <v>6387</v>
      </c>
      <c r="D116" s="84">
        <v>549</v>
      </c>
      <c r="E116" s="84">
        <v>3250</v>
      </c>
      <c r="F116" s="85">
        <v>68.103279010406439</v>
      </c>
      <c r="G116" s="85">
        <v>7.9152249134948098</v>
      </c>
      <c r="H116" s="91" t="s">
        <v>73</v>
      </c>
    </row>
    <row r="117" spans="1:8" s="13" customFormat="1" ht="20.100000000000001" customHeight="1">
      <c r="A117" s="87" t="s">
        <v>72</v>
      </c>
      <c r="B117" s="88">
        <v>10526</v>
      </c>
      <c r="C117" s="88">
        <v>5908</v>
      </c>
      <c r="D117" s="88">
        <v>785</v>
      </c>
      <c r="E117" s="88">
        <v>3833</v>
      </c>
      <c r="F117" s="129">
        <v>63.58540756222687</v>
      </c>
      <c r="G117" s="129">
        <v>11.728671746600927</v>
      </c>
      <c r="H117" s="92" t="s">
        <v>76</v>
      </c>
    </row>
    <row r="118" spans="1:8" s="13" customFormat="1" ht="20.100000000000001" customHeight="1">
      <c r="A118" s="83" t="s">
        <v>14</v>
      </c>
      <c r="B118" s="84">
        <v>5039</v>
      </c>
      <c r="C118" s="84">
        <v>2906</v>
      </c>
      <c r="D118" s="84">
        <v>280</v>
      </c>
      <c r="E118" s="84">
        <v>1853</v>
      </c>
      <c r="F118" s="85">
        <v>63.226830720381031</v>
      </c>
      <c r="G118" s="85">
        <v>8.7884494664155675</v>
      </c>
      <c r="H118" s="91" t="s">
        <v>13</v>
      </c>
    </row>
    <row r="119" spans="1:8" s="13" customFormat="1" ht="20.100000000000001" customHeight="1">
      <c r="A119" s="87" t="s">
        <v>12</v>
      </c>
      <c r="B119" s="88">
        <v>23160</v>
      </c>
      <c r="C119" s="88">
        <v>15065</v>
      </c>
      <c r="D119" s="88">
        <v>948</v>
      </c>
      <c r="E119" s="88">
        <v>7147</v>
      </c>
      <c r="F119" s="129">
        <v>69.140759930915365</v>
      </c>
      <c r="G119" s="129">
        <v>5.9201898457503281</v>
      </c>
      <c r="H119" s="92" t="s">
        <v>11</v>
      </c>
    </row>
    <row r="120" spans="1:8" s="13" customFormat="1" ht="20.100000000000001" customHeight="1">
      <c r="A120" s="83" t="s">
        <v>24</v>
      </c>
      <c r="B120" s="84">
        <v>11489</v>
      </c>
      <c r="C120" s="84">
        <v>7276</v>
      </c>
      <c r="D120" s="84">
        <v>455</v>
      </c>
      <c r="E120" s="84">
        <v>3758</v>
      </c>
      <c r="F120" s="85">
        <v>67.281747758725743</v>
      </c>
      <c r="G120" s="85">
        <v>5.8853964558271894</v>
      </c>
      <c r="H120" s="91" t="s">
        <v>77</v>
      </c>
    </row>
    <row r="121" spans="1:8" s="13" customFormat="1" ht="20.100000000000001" customHeight="1">
      <c r="A121" s="87" t="s">
        <v>74</v>
      </c>
      <c r="B121" s="88">
        <v>31582</v>
      </c>
      <c r="C121" s="88">
        <v>19753</v>
      </c>
      <c r="D121" s="88">
        <v>1674</v>
      </c>
      <c r="E121" s="88">
        <v>10155</v>
      </c>
      <c r="F121" s="129">
        <v>67.843460089288541</v>
      </c>
      <c r="G121" s="129">
        <v>7.8125729220142812</v>
      </c>
      <c r="H121" s="92" t="s">
        <v>10</v>
      </c>
    </row>
    <row r="122" spans="1:8" s="13" customFormat="1" ht="20.100000000000001" customHeight="1">
      <c r="A122" s="83" t="s">
        <v>9</v>
      </c>
      <c r="B122" s="84">
        <v>6773</v>
      </c>
      <c r="C122" s="84">
        <v>4550</v>
      </c>
      <c r="D122" s="84">
        <v>202</v>
      </c>
      <c r="E122" s="84">
        <v>2021</v>
      </c>
      <c r="F122" s="85">
        <v>70.160933116787248</v>
      </c>
      <c r="G122" s="85">
        <v>4.2508417508417509</v>
      </c>
      <c r="H122" s="91" t="s">
        <v>8</v>
      </c>
    </row>
    <row r="123" spans="1:8" s="13" customFormat="1" ht="20.100000000000001" customHeight="1">
      <c r="A123" s="87" t="s">
        <v>7</v>
      </c>
      <c r="B123" s="88">
        <v>13672</v>
      </c>
      <c r="C123" s="88">
        <v>9001</v>
      </c>
      <c r="D123" s="88">
        <v>464</v>
      </c>
      <c r="E123" s="88">
        <v>4207</v>
      </c>
      <c r="F123" s="129">
        <v>69.226830517153104</v>
      </c>
      <c r="G123" s="129">
        <v>4.9022715266772323</v>
      </c>
      <c r="H123" s="92" t="s">
        <v>6</v>
      </c>
    </row>
    <row r="124" spans="1:8" s="13" customFormat="1" ht="20.100000000000001" customHeight="1">
      <c r="A124" s="83" t="s">
        <v>5</v>
      </c>
      <c r="B124" s="84">
        <v>18087</v>
      </c>
      <c r="C124" s="84">
        <v>11210</v>
      </c>
      <c r="D124" s="84">
        <v>911</v>
      </c>
      <c r="E124" s="84">
        <v>5966</v>
      </c>
      <c r="F124" s="85">
        <v>67.014983137059772</v>
      </c>
      <c r="G124" s="85">
        <v>7.515881527926739</v>
      </c>
      <c r="H124" s="91" t="s">
        <v>4</v>
      </c>
    </row>
    <row r="125" spans="1:8" s="13" customFormat="1" ht="20.100000000000001" customHeight="1">
      <c r="A125" s="87" t="s">
        <v>3</v>
      </c>
      <c r="B125" s="88">
        <v>12386</v>
      </c>
      <c r="C125" s="88">
        <v>7275</v>
      </c>
      <c r="D125" s="88">
        <v>528</v>
      </c>
      <c r="E125" s="88">
        <v>4583</v>
      </c>
      <c r="F125" s="129">
        <v>62.998546746326497</v>
      </c>
      <c r="G125" s="129">
        <v>6.7666282199154173</v>
      </c>
      <c r="H125" s="92" t="s">
        <v>2</v>
      </c>
    </row>
    <row r="126" spans="1:8" s="13" customFormat="1" ht="20.100000000000001" customHeight="1">
      <c r="A126" s="83" t="s">
        <v>1</v>
      </c>
      <c r="B126" s="84">
        <v>8694</v>
      </c>
      <c r="C126" s="84">
        <v>5289</v>
      </c>
      <c r="D126" s="84">
        <v>269</v>
      </c>
      <c r="E126" s="84">
        <v>3136</v>
      </c>
      <c r="F126" s="85">
        <v>63.917644352426962</v>
      </c>
      <c r="G126" s="85">
        <v>4.8398704569989208</v>
      </c>
      <c r="H126" s="91" t="s">
        <v>0</v>
      </c>
    </row>
    <row r="127" spans="1:8" s="22" customFormat="1" ht="20.100000000000001" customHeight="1">
      <c r="A127" s="115" t="s">
        <v>25</v>
      </c>
      <c r="B127" s="95">
        <v>198856</v>
      </c>
      <c r="C127" s="95">
        <v>121908</v>
      </c>
      <c r="D127" s="95">
        <v>9487</v>
      </c>
      <c r="E127" s="95">
        <v>67461</v>
      </c>
      <c r="F127" s="96">
        <v>66.073772346684777</v>
      </c>
      <c r="G127" s="96">
        <v>7.220213858974847</v>
      </c>
      <c r="H127" s="116" t="s">
        <v>26</v>
      </c>
    </row>
    <row r="128" spans="1:8" s="22" customFormat="1" ht="20.100000000000001" customHeight="1">
      <c r="A128" s="117" t="s">
        <v>27</v>
      </c>
      <c r="B128" s="64">
        <v>2801908</v>
      </c>
      <c r="C128" s="64">
        <v>1654497</v>
      </c>
      <c r="D128" s="64">
        <v>201912</v>
      </c>
      <c r="E128" s="130">
        <f>B128-C128-D128</f>
        <v>945499</v>
      </c>
      <c r="F128" s="65">
        <v>66.255125086369844</v>
      </c>
      <c r="G128" s="65">
        <v>10.876482499276829</v>
      </c>
      <c r="H128" s="118" t="s">
        <v>28</v>
      </c>
    </row>
    <row r="129" spans="1:8" s="26" customFormat="1" ht="20.100000000000001" customHeight="1">
      <c r="A129" s="59"/>
      <c r="B129" s="73"/>
      <c r="C129" s="73"/>
      <c r="D129" s="73"/>
      <c r="E129" s="131"/>
      <c r="F129" s="74"/>
      <c r="G129" s="74"/>
      <c r="H129" s="60"/>
    </row>
    <row r="130" spans="1:8" s="26" customFormat="1" ht="20.100000000000001" customHeight="1">
      <c r="A130" s="59"/>
      <c r="B130" s="73"/>
      <c r="C130" s="73"/>
      <c r="D130" s="73"/>
      <c r="E130" s="131"/>
      <c r="F130" s="74"/>
      <c r="G130" s="74"/>
      <c r="H130" s="60"/>
    </row>
    <row r="131" spans="1:8" s="26" customFormat="1" ht="20.100000000000001" customHeight="1">
      <c r="A131" s="59"/>
      <c r="B131" s="73"/>
      <c r="C131" s="73"/>
      <c r="D131" s="73"/>
      <c r="E131" s="131"/>
      <c r="F131" s="74"/>
      <c r="G131" s="74"/>
      <c r="H131" s="60"/>
    </row>
    <row r="132" spans="1:8" s="26" customFormat="1" ht="20.100000000000001" customHeight="1">
      <c r="A132" s="59"/>
      <c r="B132" s="73"/>
      <c r="C132" s="73"/>
      <c r="D132" s="73"/>
      <c r="E132" s="131"/>
      <c r="F132" s="74"/>
      <c r="G132" s="74"/>
      <c r="H132" s="60"/>
    </row>
    <row r="133" spans="1:8" s="26" customFormat="1" ht="20.100000000000001" customHeight="1">
      <c r="A133" s="59"/>
      <c r="B133" s="73"/>
      <c r="C133" s="73"/>
      <c r="D133" s="73"/>
      <c r="E133" s="131"/>
      <c r="F133" s="74"/>
      <c r="G133" s="74"/>
      <c r="H133" s="60"/>
    </row>
    <row r="134" spans="1:8" s="26" customFormat="1" ht="20.100000000000001" customHeight="1">
      <c r="A134" s="59"/>
      <c r="B134" s="73"/>
      <c r="C134" s="73"/>
      <c r="D134" s="73"/>
      <c r="E134" s="131"/>
      <c r="F134" s="74"/>
      <c r="G134" s="74"/>
      <c r="H134" s="60"/>
    </row>
    <row r="135" spans="1:8" s="26" customFormat="1" ht="20.100000000000001" customHeight="1">
      <c r="A135" s="59"/>
      <c r="B135" s="73"/>
      <c r="C135" s="73"/>
      <c r="D135" s="73"/>
      <c r="E135" s="131"/>
      <c r="F135" s="74"/>
      <c r="G135" s="74"/>
      <c r="H135" s="60"/>
    </row>
    <row r="136" spans="1:8" s="26" customFormat="1" ht="20.100000000000001" customHeight="1">
      <c r="A136" s="59"/>
      <c r="B136" s="73"/>
      <c r="C136" s="73"/>
      <c r="D136" s="73"/>
      <c r="E136" s="131"/>
      <c r="F136" s="74"/>
      <c r="G136" s="74"/>
      <c r="H136" s="60"/>
    </row>
    <row r="137" spans="1:8" s="26" customFormat="1" ht="20.100000000000001" customHeight="1">
      <c r="A137" s="59"/>
      <c r="B137" s="73"/>
      <c r="C137" s="73"/>
      <c r="D137" s="73"/>
      <c r="E137" s="131"/>
      <c r="F137" s="74"/>
      <c r="G137" s="74"/>
      <c r="H137" s="60"/>
    </row>
    <row r="138" spans="1:8" s="26" customFormat="1" ht="20.100000000000001" customHeight="1">
      <c r="A138" s="59"/>
      <c r="B138" s="73"/>
      <c r="C138" s="73"/>
      <c r="D138" s="73"/>
      <c r="E138" s="131"/>
      <c r="F138" s="74"/>
      <c r="G138" s="74"/>
      <c r="H138" s="60"/>
    </row>
    <row r="139" spans="1:8" s="26" customFormat="1" ht="20.100000000000001" customHeight="1">
      <c r="A139" s="59"/>
      <c r="B139" s="73"/>
      <c r="C139" s="73"/>
      <c r="D139" s="73"/>
      <c r="E139" s="131"/>
      <c r="F139" s="74"/>
      <c r="G139" s="74"/>
      <c r="H139" s="60"/>
    </row>
    <row r="140" spans="1:8" s="26" customFormat="1" ht="20.100000000000001" customHeight="1">
      <c r="A140" s="59"/>
      <c r="B140" s="73"/>
      <c r="C140" s="73"/>
      <c r="D140" s="73"/>
      <c r="E140" s="131"/>
      <c r="F140" s="74"/>
      <c r="G140" s="74"/>
      <c r="H140" s="60"/>
    </row>
    <row r="141" spans="1:8" s="26" customFormat="1" ht="20.100000000000001" customHeight="1">
      <c r="A141" s="59"/>
      <c r="B141" s="73"/>
      <c r="C141" s="73"/>
      <c r="D141" s="73"/>
      <c r="E141" s="131"/>
      <c r="F141" s="74"/>
      <c r="G141" s="74"/>
      <c r="H141" s="60"/>
    </row>
    <row r="142" spans="1:8" s="26" customFormat="1" ht="20.100000000000001" customHeight="1">
      <c r="A142" s="59"/>
      <c r="B142" s="73"/>
      <c r="C142" s="73"/>
      <c r="D142" s="73"/>
      <c r="E142" s="131"/>
      <c r="F142" s="74"/>
      <c r="G142" s="74"/>
      <c r="H142" s="60"/>
    </row>
    <row r="143" spans="1:8" s="26" customFormat="1" ht="20.100000000000001" customHeight="1">
      <c r="A143" s="59"/>
      <c r="B143" s="73"/>
      <c r="C143" s="73"/>
      <c r="D143" s="73"/>
      <c r="E143" s="131"/>
      <c r="F143" s="74"/>
      <c r="G143" s="74"/>
      <c r="H143" s="60"/>
    </row>
    <row r="144" spans="1:8" ht="60" customHeight="1">
      <c r="A144" s="425" t="s">
        <v>97</v>
      </c>
      <c r="B144" s="425"/>
      <c r="C144" s="425"/>
      <c r="D144" s="425"/>
      <c r="E144" s="425"/>
      <c r="F144" s="425"/>
      <c r="G144" s="425"/>
      <c r="H144" s="425"/>
    </row>
    <row r="145" spans="1:8" ht="30" customHeight="1">
      <c r="A145" s="428" t="s">
        <v>99</v>
      </c>
      <c r="B145" s="429"/>
      <c r="C145" s="429"/>
      <c r="D145" s="429"/>
      <c r="E145" s="429"/>
      <c r="F145" s="429"/>
      <c r="G145" s="429"/>
      <c r="H145" s="430"/>
    </row>
    <row r="146" spans="1:8" ht="60" customHeight="1">
      <c r="A146" s="81" t="s">
        <v>23</v>
      </c>
      <c r="B146" s="80" t="s">
        <v>87</v>
      </c>
      <c r="C146" s="80" t="s">
        <v>41</v>
      </c>
      <c r="D146" s="80" t="s">
        <v>42</v>
      </c>
      <c r="E146" s="80" t="s">
        <v>43</v>
      </c>
      <c r="F146" s="80" t="s">
        <v>44</v>
      </c>
      <c r="G146" s="80" t="s">
        <v>45</v>
      </c>
      <c r="H146" s="81" t="s">
        <v>83</v>
      </c>
    </row>
    <row r="147" spans="1:8" s="13" customFormat="1" ht="20.100000000000001" customHeight="1">
      <c r="A147" s="83" t="s">
        <v>18</v>
      </c>
      <c r="B147" s="84">
        <v>40480</v>
      </c>
      <c r="C147" s="84">
        <v>13741</v>
      </c>
      <c r="D147" s="84">
        <v>2087</v>
      </c>
      <c r="E147" s="84">
        <v>24652</v>
      </c>
      <c r="F147" s="85">
        <v>39.100790513833992</v>
      </c>
      <c r="G147" s="85">
        <v>13.185494061157444</v>
      </c>
      <c r="H147" s="91" t="s">
        <v>17</v>
      </c>
    </row>
    <row r="148" spans="1:8" s="13" customFormat="1" ht="20.100000000000001" customHeight="1">
      <c r="A148" s="87" t="s">
        <v>16</v>
      </c>
      <c r="B148" s="88">
        <v>7886</v>
      </c>
      <c r="C148" s="88">
        <v>2522</v>
      </c>
      <c r="D148" s="88">
        <v>375</v>
      </c>
      <c r="E148" s="88">
        <v>4989</v>
      </c>
      <c r="F148" s="129">
        <v>36.735987826528024</v>
      </c>
      <c r="G148" s="129">
        <v>12.944425267518122</v>
      </c>
      <c r="H148" s="92" t="s">
        <v>15</v>
      </c>
    </row>
    <row r="149" spans="1:8" s="13" customFormat="1" ht="20.100000000000001" customHeight="1">
      <c r="A149" s="83" t="s">
        <v>75</v>
      </c>
      <c r="B149" s="84">
        <v>10355</v>
      </c>
      <c r="C149" s="84">
        <v>3395</v>
      </c>
      <c r="D149" s="84">
        <v>416</v>
      </c>
      <c r="E149" s="84">
        <v>6544</v>
      </c>
      <c r="F149" s="85">
        <v>36.803476581361664</v>
      </c>
      <c r="G149" s="85">
        <v>10.91577013907111</v>
      </c>
      <c r="H149" s="91" t="s">
        <v>73</v>
      </c>
    </row>
    <row r="150" spans="1:8" s="13" customFormat="1" ht="20.100000000000001" customHeight="1">
      <c r="A150" s="87" t="s">
        <v>72</v>
      </c>
      <c r="B150" s="88">
        <v>11073</v>
      </c>
      <c r="C150" s="88">
        <v>2797</v>
      </c>
      <c r="D150" s="88">
        <v>644</v>
      </c>
      <c r="E150" s="88">
        <v>7632</v>
      </c>
      <c r="F150" s="129">
        <v>31.078395953757227</v>
      </c>
      <c r="G150" s="129">
        <v>18.71548968323162</v>
      </c>
      <c r="H150" s="92" t="s">
        <v>76</v>
      </c>
    </row>
    <row r="151" spans="1:8" s="13" customFormat="1" ht="20.100000000000001" customHeight="1">
      <c r="A151" s="83" t="s">
        <v>14</v>
      </c>
      <c r="B151" s="84">
        <v>5030</v>
      </c>
      <c r="C151" s="84">
        <v>1807</v>
      </c>
      <c r="D151" s="84">
        <v>234</v>
      </c>
      <c r="E151" s="84">
        <v>2989</v>
      </c>
      <c r="F151" s="85">
        <v>40.5765407554672</v>
      </c>
      <c r="G151" s="85">
        <v>11.464968152866241</v>
      </c>
      <c r="H151" s="91" t="s">
        <v>13</v>
      </c>
    </row>
    <row r="152" spans="1:8" s="13" customFormat="1" ht="20.100000000000001" customHeight="1">
      <c r="A152" s="87" t="s">
        <v>12</v>
      </c>
      <c r="B152" s="88">
        <v>23827</v>
      </c>
      <c r="C152" s="88">
        <v>7519</v>
      </c>
      <c r="D152" s="88">
        <v>997</v>
      </c>
      <c r="E152" s="88">
        <v>15311</v>
      </c>
      <c r="F152" s="129">
        <v>35.740966130859945</v>
      </c>
      <c r="G152" s="129">
        <v>11.707374354156881</v>
      </c>
      <c r="H152" s="92" t="s">
        <v>11</v>
      </c>
    </row>
    <row r="153" spans="1:8" s="13" customFormat="1" ht="20.100000000000001" customHeight="1">
      <c r="A153" s="83" t="s">
        <v>24</v>
      </c>
      <c r="B153" s="84">
        <v>11592</v>
      </c>
      <c r="C153" s="84">
        <v>4404</v>
      </c>
      <c r="D153" s="84">
        <v>405</v>
      </c>
      <c r="E153" s="84">
        <v>6783</v>
      </c>
      <c r="F153" s="85">
        <v>41.485507246376812</v>
      </c>
      <c r="G153" s="85">
        <v>8.4217092950717412</v>
      </c>
      <c r="H153" s="91" t="s">
        <v>77</v>
      </c>
    </row>
    <row r="154" spans="1:8" s="13" customFormat="1" ht="20.100000000000001" customHeight="1">
      <c r="A154" s="87" t="s">
        <v>74</v>
      </c>
      <c r="B154" s="88">
        <v>32121</v>
      </c>
      <c r="C154" s="88">
        <v>10121</v>
      </c>
      <c r="D154" s="88">
        <v>1352</v>
      </c>
      <c r="E154" s="88">
        <v>20648</v>
      </c>
      <c r="F154" s="129">
        <v>35.718066062700416</v>
      </c>
      <c r="G154" s="129">
        <v>11.78418896539702</v>
      </c>
      <c r="H154" s="92" t="s">
        <v>10</v>
      </c>
    </row>
    <row r="155" spans="1:8" s="13" customFormat="1" ht="20.100000000000001" customHeight="1">
      <c r="A155" s="83" t="s">
        <v>9</v>
      </c>
      <c r="B155" s="84">
        <v>6568</v>
      </c>
      <c r="C155" s="84">
        <v>1611</v>
      </c>
      <c r="D155" s="84">
        <v>234</v>
      </c>
      <c r="E155" s="84">
        <v>4723</v>
      </c>
      <c r="F155" s="85">
        <v>28.105968331303288</v>
      </c>
      <c r="G155" s="85">
        <v>12.682926829268293</v>
      </c>
      <c r="H155" s="91" t="s">
        <v>8</v>
      </c>
    </row>
    <row r="156" spans="1:8" s="13" customFormat="1" ht="20.100000000000001" customHeight="1">
      <c r="A156" s="87" t="s">
        <v>7</v>
      </c>
      <c r="B156" s="88">
        <v>13711</v>
      </c>
      <c r="C156" s="88">
        <v>4144</v>
      </c>
      <c r="D156" s="88">
        <v>563</v>
      </c>
      <c r="E156" s="88">
        <v>9004</v>
      </c>
      <c r="F156" s="129">
        <v>34.327596266044338</v>
      </c>
      <c r="G156" s="129">
        <v>11.960909284045039</v>
      </c>
      <c r="H156" s="92" t="s">
        <v>6</v>
      </c>
    </row>
    <row r="157" spans="1:8" s="13" customFormat="1" ht="20.100000000000001" customHeight="1">
      <c r="A157" s="83" t="s">
        <v>5</v>
      </c>
      <c r="B157" s="84">
        <v>19051</v>
      </c>
      <c r="C157" s="84">
        <v>6686</v>
      </c>
      <c r="D157" s="84">
        <v>900</v>
      </c>
      <c r="E157" s="84">
        <v>11465</v>
      </c>
      <c r="F157" s="85">
        <v>39.819432050810981</v>
      </c>
      <c r="G157" s="85">
        <v>11.863959926179804</v>
      </c>
      <c r="H157" s="91" t="s">
        <v>4</v>
      </c>
    </row>
    <row r="158" spans="1:8" s="13" customFormat="1" ht="20.100000000000001" customHeight="1">
      <c r="A158" s="87" t="s">
        <v>3</v>
      </c>
      <c r="B158" s="88">
        <v>12805</v>
      </c>
      <c r="C158" s="88">
        <v>4136</v>
      </c>
      <c r="D158" s="88">
        <v>687</v>
      </c>
      <c r="E158" s="88">
        <v>7982</v>
      </c>
      <c r="F158" s="129">
        <v>37.662033421833513</v>
      </c>
      <c r="G158" s="129">
        <v>14.244246319718018</v>
      </c>
      <c r="H158" s="92" t="s">
        <v>2</v>
      </c>
    </row>
    <row r="159" spans="1:8" s="13" customFormat="1" ht="20.100000000000001" customHeight="1">
      <c r="A159" s="83" t="s">
        <v>1</v>
      </c>
      <c r="B159" s="84">
        <v>9896</v>
      </c>
      <c r="C159" s="84">
        <v>3635</v>
      </c>
      <c r="D159" s="84">
        <v>425</v>
      </c>
      <c r="E159" s="84">
        <v>5836</v>
      </c>
      <c r="F159" s="85">
        <v>41.026677445432497</v>
      </c>
      <c r="G159" s="85">
        <v>10.467980295566502</v>
      </c>
      <c r="H159" s="91" t="s">
        <v>0</v>
      </c>
    </row>
    <row r="160" spans="1:8" s="22" customFormat="1" ht="20.100000000000001" customHeight="1">
      <c r="A160" s="115" t="s">
        <v>25</v>
      </c>
      <c r="B160" s="95">
        <v>204395</v>
      </c>
      <c r="C160" s="95">
        <v>66518</v>
      </c>
      <c r="D160" s="95">
        <v>9319</v>
      </c>
      <c r="E160" s="95">
        <v>128558</v>
      </c>
      <c r="F160" s="96">
        <v>37.103465821248946</v>
      </c>
      <c r="G160" s="96">
        <v>12.288197054208368</v>
      </c>
      <c r="H160" s="116" t="s">
        <v>26</v>
      </c>
    </row>
    <row r="161" spans="1:8" s="22" customFormat="1" ht="20.100000000000001" customHeight="1">
      <c r="A161" s="117" t="s">
        <v>27</v>
      </c>
      <c r="B161" s="64">
        <v>2868912</v>
      </c>
      <c r="C161" s="64">
        <v>731928</v>
      </c>
      <c r="D161" s="64">
        <v>199352</v>
      </c>
      <c r="E161" s="130">
        <f>B161-C161-D161</f>
        <v>1937632</v>
      </c>
      <c r="F161" s="65">
        <v>32.461018404848097</v>
      </c>
      <c r="G161" s="65">
        <v>21.406236577613608</v>
      </c>
      <c r="H161" s="118" t="s">
        <v>28</v>
      </c>
    </row>
    <row r="162" spans="1:8" s="22" customFormat="1" ht="20.100000000000001" customHeight="1">
      <c r="A162" s="120"/>
      <c r="B162" s="132"/>
      <c r="C162" s="132"/>
      <c r="D162" s="132"/>
      <c r="E162" s="132"/>
      <c r="F162" s="121"/>
      <c r="G162" s="121"/>
      <c r="H162" s="122"/>
    </row>
    <row r="163" spans="1:8" s="22" customFormat="1" ht="20.100000000000001" customHeight="1">
      <c r="A163" s="120"/>
      <c r="B163" s="132"/>
      <c r="C163" s="132"/>
      <c r="D163" s="132"/>
      <c r="E163" s="132"/>
      <c r="F163" s="121"/>
      <c r="G163" s="121"/>
      <c r="H163" s="122"/>
    </row>
    <row r="164" spans="1:8" s="22" customFormat="1" ht="20.100000000000001" customHeight="1">
      <c r="A164" s="120"/>
      <c r="B164" s="132"/>
      <c r="C164" s="132"/>
      <c r="D164" s="132"/>
      <c r="E164" s="132"/>
      <c r="F164" s="121"/>
      <c r="G164" s="121"/>
      <c r="H164" s="122"/>
    </row>
    <row r="165" spans="1:8" s="22" customFormat="1" ht="20.100000000000001" customHeight="1">
      <c r="A165" s="120"/>
      <c r="B165" s="132"/>
      <c r="C165" s="132"/>
      <c r="D165" s="132"/>
      <c r="E165" s="132"/>
      <c r="F165" s="121"/>
      <c r="G165" s="121"/>
      <c r="H165" s="122"/>
    </row>
    <row r="166" spans="1:8" s="22" customFormat="1" ht="20.100000000000001" customHeight="1">
      <c r="A166" s="120"/>
      <c r="B166" s="132"/>
      <c r="C166" s="132"/>
      <c r="D166" s="132"/>
      <c r="E166" s="132"/>
      <c r="F166" s="121"/>
      <c r="G166" s="121"/>
      <c r="H166" s="122"/>
    </row>
    <row r="167" spans="1:8" s="22" customFormat="1" ht="20.100000000000001" customHeight="1">
      <c r="A167" s="120"/>
      <c r="B167" s="132"/>
      <c r="C167" s="132"/>
      <c r="D167" s="132"/>
      <c r="E167" s="132"/>
      <c r="F167" s="121"/>
      <c r="G167" s="121"/>
      <c r="H167" s="122"/>
    </row>
    <row r="168" spans="1:8" s="22" customFormat="1" ht="20.100000000000001" customHeight="1">
      <c r="A168" s="120"/>
      <c r="B168" s="132"/>
      <c r="C168" s="132"/>
      <c r="D168" s="132"/>
      <c r="E168" s="132"/>
      <c r="F168" s="121"/>
      <c r="G168" s="121"/>
      <c r="H168" s="122"/>
    </row>
    <row r="169" spans="1:8" s="22" customFormat="1" ht="20.100000000000001" customHeight="1">
      <c r="A169" s="120"/>
      <c r="B169" s="132"/>
      <c r="C169" s="132"/>
      <c r="D169" s="132"/>
      <c r="E169" s="132"/>
      <c r="F169" s="121"/>
      <c r="G169" s="121"/>
      <c r="H169" s="122"/>
    </row>
    <row r="170" spans="1:8" s="22" customFormat="1" ht="20.100000000000001" customHeight="1">
      <c r="A170" s="120"/>
      <c r="B170" s="132"/>
      <c r="C170" s="132"/>
      <c r="D170" s="132"/>
      <c r="E170" s="132"/>
      <c r="F170" s="121"/>
      <c r="G170" s="121"/>
      <c r="H170" s="122"/>
    </row>
    <row r="171" spans="1:8" s="22" customFormat="1" ht="20.100000000000001" customHeight="1">
      <c r="A171" s="120"/>
      <c r="B171" s="132"/>
      <c r="C171" s="132"/>
      <c r="D171" s="132"/>
      <c r="E171" s="132"/>
      <c r="F171" s="121"/>
      <c r="G171" s="121"/>
      <c r="H171" s="122"/>
    </row>
    <row r="172" spans="1:8" s="22" customFormat="1" ht="20.100000000000001" customHeight="1">
      <c r="A172" s="120"/>
      <c r="B172" s="132"/>
      <c r="C172" s="132"/>
      <c r="D172" s="132"/>
      <c r="E172" s="132"/>
      <c r="F172" s="121"/>
      <c r="G172" s="121"/>
      <c r="H172" s="122"/>
    </row>
    <row r="173" spans="1:8" s="22" customFormat="1" ht="20.100000000000001" customHeight="1">
      <c r="A173" s="120"/>
      <c r="B173" s="132"/>
      <c r="C173" s="132"/>
      <c r="D173" s="132"/>
      <c r="E173" s="132"/>
      <c r="F173" s="121"/>
      <c r="G173" s="121"/>
      <c r="H173" s="122"/>
    </row>
    <row r="174" spans="1:8" s="22" customFormat="1" ht="20.100000000000001" customHeight="1">
      <c r="A174" s="120"/>
      <c r="B174" s="132"/>
      <c r="C174" s="132"/>
      <c r="D174" s="132"/>
      <c r="E174" s="132"/>
      <c r="F174" s="121"/>
      <c r="G174" s="121"/>
      <c r="H174" s="122"/>
    </row>
    <row r="175" spans="1:8" s="22" customFormat="1" ht="20.100000000000001" customHeight="1"/>
  </sheetData>
  <mergeCells count="7">
    <mergeCell ref="A145:H145"/>
    <mergeCell ref="A18:H18"/>
    <mergeCell ref="A78:H78"/>
    <mergeCell ref="A79:H79"/>
    <mergeCell ref="A111:H111"/>
    <mergeCell ref="A112:H112"/>
    <mergeCell ref="A144:H144"/>
  </mergeCells>
  <printOptions horizontalCentered="1" verticalCentered="1"/>
  <pageMargins left="0.19685039370078741" right="0.19685039370078741" top="0.39370078740157483" bottom="0.39370078740157483" header="0.19685039370078741" footer="0.19685039370078741"/>
  <pageSetup paperSize="9" scale="70" firstPageNumber="18" orientation="landscape" useFirstPageNumber="1" r:id="rId1"/>
  <headerFooter>
    <oddHeader>&amp;L&amp;"Times New Roman,Gras"&amp;20&amp;K05-023Gouvernorat Monastir&amp;R&amp;"Times New Roman,Gras"&amp;20&amp;K05-023 ولاية المنستير</oddHeader>
    <oddFooter>&amp;L&amp;"Times New Roman,Gras"&amp;18&amp;K05-022Statistique Tunisie /RGPH 2014&amp;C&amp;"Times New Roman,Gras"&amp;18&amp;K05-022&amp;P&amp;R&amp;"Times New Roman,Gras"&amp;18&amp;K05-022 إحصائيات تونس /تعداد 2014</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02"/>
  <sheetViews>
    <sheetView rightToLeft="1" view="pageBreakPreview" topLeftCell="A42" zoomScale="80" zoomScaleSheetLayoutView="80" workbookViewId="0">
      <selection activeCell="A69" sqref="A69:G69"/>
    </sheetView>
  </sheetViews>
  <sheetFormatPr baseColWidth="10" defaultRowHeight="20.25"/>
  <cols>
    <col min="1" max="1" width="35.7109375" style="3" customWidth="1"/>
    <col min="2" max="2" width="36.28515625" style="2" customWidth="1"/>
    <col min="3" max="6" width="20.7109375" style="2" customWidth="1"/>
    <col min="7" max="7" width="40.7109375" style="4" customWidth="1"/>
    <col min="8" max="16384" width="11.42578125" style="1"/>
  </cols>
  <sheetData>
    <row r="1" spans="1:7" ht="20.100000000000001" customHeight="1">
      <c r="A1" s="426"/>
      <c r="B1" s="426"/>
      <c r="C1" s="426"/>
      <c r="D1" s="426"/>
      <c r="E1" s="426"/>
      <c r="F1" s="426"/>
      <c r="G1" s="426"/>
    </row>
    <row r="2" spans="1:7" ht="20.100000000000001" customHeight="1">
      <c r="A2" s="23"/>
      <c r="B2" s="23"/>
      <c r="C2" s="23"/>
      <c r="D2" s="23"/>
      <c r="E2" s="23"/>
      <c r="F2" s="23"/>
      <c r="G2" s="23"/>
    </row>
    <row r="3" spans="1:7" ht="60" customHeight="1">
      <c r="A3" s="427" t="s">
        <v>100</v>
      </c>
      <c r="B3" s="427"/>
      <c r="C3" s="427"/>
      <c r="D3" s="427"/>
      <c r="E3" s="427"/>
      <c r="F3" s="427"/>
      <c r="G3" s="427"/>
    </row>
    <row r="4" spans="1:7" ht="30" customHeight="1">
      <c r="A4" s="431" t="s">
        <v>101</v>
      </c>
      <c r="B4" s="432"/>
      <c r="C4" s="432"/>
      <c r="D4" s="432"/>
      <c r="E4" s="432"/>
      <c r="F4" s="432"/>
      <c r="G4" s="432"/>
    </row>
    <row r="5" spans="1:7" ht="60" customHeight="1">
      <c r="A5" s="21" t="s">
        <v>23</v>
      </c>
      <c r="B5" s="80" t="s">
        <v>102</v>
      </c>
      <c r="C5" s="80" t="s">
        <v>36</v>
      </c>
      <c r="D5" s="80" t="s">
        <v>37</v>
      </c>
      <c r="E5" s="80" t="s">
        <v>38</v>
      </c>
      <c r="F5" s="80" t="s">
        <v>39</v>
      </c>
      <c r="G5" s="21" t="s">
        <v>83</v>
      </c>
    </row>
    <row r="6" spans="1:7" s="13" customFormat="1" ht="20.100000000000001" customHeight="1">
      <c r="A6" s="83" t="s">
        <v>18</v>
      </c>
      <c r="B6" s="84">
        <f>+EMPLOII1!C81</f>
        <v>36247</v>
      </c>
      <c r="C6" s="85">
        <v>3.3355404734315508</v>
      </c>
      <c r="D6" s="85">
        <v>23.114274678585222</v>
      </c>
      <c r="E6" s="85">
        <v>42.509518291673565</v>
      </c>
      <c r="F6" s="85">
        <v>31.040666556309667</v>
      </c>
      <c r="G6" s="91" t="s">
        <v>17</v>
      </c>
    </row>
    <row r="7" spans="1:7" s="13" customFormat="1" ht="20.100000000000001" customHeight="1">
      <c r="A7" s="87" t="s">
        <v>16</v>
      </c>
      <c r="B7" s="88">
        <f>+EMPLOII1!C82</f>
        <v>7304</v>
      </c>
      <c r="C7" s="89">
        <v>6.7780364233876487</v>
      </c>
      <c r="D7" s="89">
        <v>43.11926605504587</v>
      </c>
      <c r="E7" s="89">
        <v>40.408051485690812</v>
      </c>
      <c r="F7" s="89">
        <v>9.6946460358756674</v>
      </c>
      <c r="G7" s="92" t="s">
        <v>15</v>
      </c>
    </row>
    <row r="8" spans="1:7" s="13" customFormat="1" ht="20.100000000000001" customHeight="1">
      <c r="A8" s="83" t="s">
        <v>75</v>
      </c>
      <c r="B8" s="84">
        <f>+EMPLOII1!C83</f>
        <v>9782</v>
      </c>
      <c r="C8" s="85">
        <v>6.1541607033326517</v>
      </c>
      <c r="D8" s="85">
        <v>34.767941116336125</v>
      </c>
      <c r="E8" s="85">
        <v>42.332856266612147</v>
      </c>
      <c r="F8" s="85">
        <v>16.745041913719074</v>
      </c>
      <c r="G8" s="91" t="s">
        <v>73</v>
      </c>
    </row>
    <row r="9" spans="1:7" s="13" customFormat="1" ht="20.100000000000001" customHeight="1">
      <c r="A9" s="87" t="s">
        <v>72</v>
      </c>
      <c r="B9" s="88">
        <f>+EMPLOII1!C84</f>
        <v>8705</v>
      </c>
      <c r="C9" s="89">
        <v>6.0992419021364572</v>
      </c>
      <c r="D9" s="89">
        <v>37.525844245348033</v>
      </c>
      <c r="E9" s="89">
        <v>42.361589708247188</v>
      </c>
      <c r="F9" s="89">
        <v>14.013324144268321</v>
      </c>
      <c r="G9" s="92" t="s">
        <v>76</v>
      </c>
    </row>
    <row r="10" spans="1:7" s="13" customFormat="1" ht="20.100000000000001" customHeight="1">
      <c r="A10" s="83" t="s">
        <v>14</v>
      </c>
      <c r="B10" s="84">
        <f>+EMPLOII1!C85</f>
        <v>4713</v>
      </c>
      <c r="C10" s="85">
        <v>7.4262677699978781</v>
      </c>
      <c r="D10" s="85">
        <v>37.385953744960744</v>
      </c>
      <c r="E10" s="85">
        <v>43.093570973901976</v>
      </c>
      <c r="F10" s="85">
        <v>12.094207511139402</v>
      </c>
      <c r="G10" s="91" t="s">
        <v>13</v>
      </c>
    </row>
    <row r="11" spans="1:7" s="13" customFormat="1" ht="20.100000000000001" customHeight="1">
      <c r="A11" s="87" t="s">
        <v>12</v>
      </c>
      <c r="B11" s="88">
        <f>+EMPLOII1!C86</f>
        <v>22584</v>
      </c>
      <c r="C11" s="89">
        <v>6.496036841872205</v>
      </c>
      <c r="D11" s="89">
        <v>37.931187176194484</v>
      </c>
      <c r="E11" s="89">
        <v>42.757826683788693</v>
      </c>
      <c r="F11" s="89">
        <v>12.814949298144624</v>
      </c>
      <c r="G11" s="92" t="s">
        <v>11</v>
      </c>
    </row>
    <row r="12" spans="1:7" s="13" customFormat="1" ht="20.100000000000001" customHeight="1">
      <c r="A12" s="83" t="s">
        <v>24</v>
      </c>
      <c r="B12" s="84">
        <f>+EMPLOII1!C87</f>
        <v>11680</v>
      </c>
      <c r="C12" s="85">
        <v>11.592465753424657</v>
      </c>
      <c r="D12" s="85">
        <v>36.489726027397261</v>
      </c>
      <c r="E12" s="85">
        <v>39.203767123287669</v>
      </c>
      <c r="F12" s="85">
        <v>12.71404109589041</v>
      </c>
      <c r="G12" s="91" t="s">
        <v>77</v>
      </c>
    </row>
    <row r="13" spans="1:7" s="13" customFormat="1" ht="20.100000000000001" customHeight="1">
      <c r="A13" s="87" t="s">
        <v>74</v>
      </c>
      <c r="B13" s="88">
        <f>+EMPLOII1!C88</f>
        <v>29874</v>
      </c>
      <c r="C13" s="89">
        <v>7.8596773113744396</v>
      </c>
      <c r="D13" s="89">
        <v>36.935127535649727</v>
      </c>
      <c r="E13" s="89">
        <v>40.42645778938207</v>
      </c>
      <c r="F13" s="89">
        <v>14.778737363593761</v>
      </c>
      <c r="G13" s="92" t="s">
        <v>10</v>
      </c>
    </row>
    <row r="14" spans="1:7" s="13" customFormat="1" ht="20.100000000000001" customHeight="1">
      <c r="A14" s="83" t="s">
        <v>9</v>
      </c>
      <c r="B14" s="84">
        <f>+EMPLOII1!C89</f>
        <v>6161</v>
      </c>
      <c r="C14" s="85">
        <v>9.819834442460639</v>
      </c>
      <c r="D14" s="85">
        <v>35.416328518097714</v>
      </c>
      <c r="E14" s="85">
        <v>37.786073689336149</v>
      </c>
      <c r="F14" s="85">
        <v>16.977763350105501</v>
      </c>
      <c r="G14" s="91" t="s">
        <v>8</v>
      </c>
    </row>
    <row r="15" spans="1:7" s="13" customFormat="1" ht="20.100000000000001" customHeight="1">
      <c r="A15" s="106" t="s">
        <v>7</v>
      </c>
      <c r="B15" s="114">
        <f>+EMPLOII1!C90</f>
        <v>13145</v>
      </c>
      <c r="C15" s="107">
        <v>4.435483870967742</v>
      </c>
      <c r="D15" s="107">
        <v>38.002130249543519</v>
      </c>
      <c r="E15" s="107">
        <v>40.314972611077295</v>
      </c>
      <c r="F15" s="107">
        <v>17.247413268411442</v>
      </c>
      <c r="G15" s="108" t="s">
        <v>6</v>
      </c>
    </row>
    <row r="16" spans="1:7" s="13" customFormat="1" ht="20.100000000000001" customHeight="1">
      <c r="A16" s="83" t="s">
        <v>5</v>
      </c>
      <c r="B16" s="84">
        <f>+EMPLOII1!C91</f>
        <v>17896</v>
      </c>
      <c r="C16" s="85">
        <v>6.9516624755518297</v>
      </c>
      <c r="D16" s="85">
        <v>30.841017043867001</v>
      </c>
      <c r="E16" s="85">
        <v>43.900530874545964</v>
      </c>
      <c r="F16" s="85">
        <v>18.306789606035206</v>
      </c>
      <c r="G16" s="91" t="s">
        <v>4</v>
      </c>
    </row>
    <row r="17" spans="1:11" s="13" customFormat="1" ht="20.100000000000001" customHeight="1">
      <c r="A17" s="106" t="s">
        <v>3</v>
      </c>
      <c r="B17" s="114">
        <f>+EMPLOII1!C92</f>
        <v>11411</v>
      </c>
      <c r="C17" s="107">
        <v>4.9163088248181577</v>
      </c>
      <c r="D17" s="107">
        <v>32.819209534659542</v>
      </c>
      <c r="E17" s="107">
        <v>43.72973446674262</v>
      </c>
      <c r="F17" s="107">
        <v>18.534747173779685</v>
      </c>
      <c r="G17" s="108" t="s">
        <v>2</v>
      </c>
    </row>
    <row r="18" spans="1:11" s="13" customFormat="1" ht="20.100000000000001" customHeight="1">
      <c r="A18" s="83" t="s">
        <v>1</v>
      </c>
      <c r="B18" s="84">
        <f>+EMPLOII1!C93</f>
        <v>8924</v>
      </c>
      <c r="C18" s="85">
        <v>4.8744957418198114</v>
      </c>
      <c r="D18" s="85">
        <v>33.516360376512772</v>
      </c>
      <c r="E18" s="85">
        <v>39.623487225459435</v>
      </c>
      <c r="F18" s="85">
        <v>21.985656656207979</v>
      </c>
      <c r="G18" s="91" t="s">
        <v>0</v>
      </c>
    </row>
    <row r="19" spans="1:11" s="22" customFormat="1" ht="20.100000000000001" customHeight="1">
      <c r="A19" s="115" t="s">
        <v>25</v>
      </c>
      <c r="B19" s="95">
        <f>+EMPLOII1!C94</f>
        <v>188426</v>
      </c>
      <c r="C19" s="96">
        <v>6.254046767362623</v>
      </c>
      <c r="D19" s="96">
        <v>33.568797698782518</v>
      </c>
      <c r="E19" s="96">
        <v>41.683030643980004</v>
      </c>
      <c r="F19" s="96">
        <v>18.494124889874854</v>
      </c>
      <c r="G19" s="116" t="s">
        <v>26</v>
      </c>
    </row>
    <row r="20" spans="1:11" s="22" customFormat="1" ht="20.100000000000001" customHeight="1">
      <c r="A20" s="117" t="s">
        <v>27</v>
      </c>
      <c r="B20" s="46">
        <f>+EMPLOII1!C95</f>
        <v>2386425</v>
      </c>
      <c r="C20" s="47">
        <v>6.1303661341039071</v>
      </c>
      <c r="D20" s="47">
        <v>26.869556763859929</v>
      </c>
      <c r="E20" s="47">
        <v>41.511987690492312</v>
      </c>
      <c r="F20" s="47">
        <v>25.48808941154385</v>
      </c>
      <c r="G20" s="134" t="s">
        <v>28</v>
      </c>
      <c r="H20" s="133"/>
      <c r="I20" s="133"/>
      <c r="J20" s="133"/>
      <c r="K20" s="133"/>
    </row>
    <row r="21" spans="1:11" s="26" customFormat="1" ht="20.100000000000001" customHeight="1">
      <c r="A21" s="59"/>
      <c r="B21" s="50"/>
      <c r="C21" s="51"/>
      <c r="D21" s="51"/>
      <c r="E21" s="51"/>
      <c r="F21" s="51"/>
      <c r="G21" s="60"/>
      <c r="H21" s="135"/>
      <c r="I21" s="135"/>
      <c r="J21" s="135"/>
      <c r="K21" s="135"/>
    </row>
    <row r="22" spans="1:11" s="26" customFormat="1" ht="20.100000000000001" customHeight="1">
      <c r="A22" s="59"/>
      <c r="B22" s="50"/>
      <c r="C22" s="51"/>
      <c r="D22" s="51"/>
      <c r="E22" s="51"/>
      <c r="F22" s="51"/>
      <c r="G22" s="60"/>
      <c r="H22" s="135"/>
      <c r="I22" s="135"/>
      <c r="J22" s="135"/>
      <c r="K22" s="135"/>
    </row>
    <row r="23" spans="1:11" s="26" customFormat="1" ht="20.100000000000001" customHeight="1">
      <c r="A23" s="59"/>
      <c r="B23" s="50"/>
      <c r="C23" s="51"/>
      <c r="D23" s="51"/>
      <c r="E23" s="51"/>
      <c r="F23" s="51"/>
      <c r="G23" s="60"/>
      <c r="H23" s="135"/>
      <c r="I23" s="135"/>
      <c r="J23" s="135"/>
      <c r="K23" s="135"/>
    </row>
    <row r="24" spans="1:11" s="26" customFormat="1" ht="20.100000000000001" customHeight="1">
      <c r="A24" s="59"/>
      <c r="B24" s="50"/>
      <c r="C24" s="51"/>
      <c r="D24" s="51"/>
      <c r="E24" s="51"/>
      <c r="F24" s="51"/>
      <c r="G24" s="60"/>
      <c r="H24" s="135"/>
      <c r="I24" s="135"/>
      <c r="J24" s="135"/>
      <c r="K24" s="135"/>
    </row>
    <row r="25" spans="1:11" s="26" customFormat="1" ht="20.100000000000001" customHeight="1">
      <c r="A25" s="59"/>
      <c r="B25" s="50"/>
      <c r="C25" s="51"/>
      <c r="D25" s="51"/>
      <c r="E25" s="51"/>
      <c r="F25" s="51"/>
      <c r="G25" s="60"/>
      <c r="H25" s="135"/>
      <c r="I25" s="135"/>
      <c r="J25" s="135"/>
      <c r="K25" s="135"/>
    </row>
    <row r="26" spans="1:11" s="26" customFormat="1" ht="20.100000000000001" customHeight="1">
      <c r="A26" s="59"/>
      <c r="B26" s="50"/>
      <c r="C26" s="51"/>
      <c r="D26" s="51"/>
      <c r="E26" s="51"/>
      <c r="F26" s="51"/>
      <c r="G26" s="60"/>
      <c r="H26" s="135"/>
      <c r="I26" s="135"/>
      <c r="J26" s="135"/>
      <c r="K26" s="135"/>
    </row>
    <row r="27" spans="1:11" s="26" customFormat="1" ht="20.100000000000001" customHeight="1">
      <c r="A27" s="59"/>
      <c r="B27" s="50"/>
      <c r="C27" s="51"/>
      <c r="D27" s="51"/>
      <c r="E27" s="51"/>
      <c r="F27" s="51"/>
      <c r="G27" s="60"/>
      <c r="H27" s="135"/>
      <c r="I27" s="135"/>
      <c r="J27" s="135"/>
      <c r="K27" s="135"/>
    </row>
    <row r="28" spans="1:11" s="26" customFormat="1" ht="20.100000000000001" customHeight="1">
      <c r="A28" s="59"/>
      <c r="B28" s="50"/>
      <c r="C28" s="51"/>
      <c r="D28" s="51"/>
      <c r="E28" s="51"/>
      <c r="F28" s="51"/>
      <c r="G28" s="60"/>
      <c r="H28" s="135"/>
      <c r="I28" s="135"/>
      <c r="J28" s="135"/>
      <c r="K28" s="135"/>
    </row>
    <row r="29" spans="1:11" s="26" customFormat="1" ht="20.100000000000001" customHeight="1">
      <c r="A29" s="59"/>
      <c r="B29" s="50"/>
      <c r="C29" s="51"/>
      <c r="D29" s="51"/>
      <c r="E29" s="51"/>
      <c r="F29" s="51"/>
      <c r="G29" s="60"/>
      <c r="H29" s="135"/>
      <c r="I29" s="135"/>
      <c r="J29" s="135"/>
      <c r="K29" s="135"/>
    </row>
    <row r="30" spans="1:11" s="26" customFormat="1" ht="20.100000000000001" customHeight="1">
      <c r="A30" s="59"/>
      <c r="B30" s="50"/>
      <c r="C30" s="51"/>
      <c r="D30" s="51"/>
      <c r="E30" s="51"/>
      <c r="F30" s="51"/>
      <c r="G30" s="60"/>
      <c r="H30" s="135"/>
      <c r="I30" s="135"/>
      <c r="J30" s="135"/>
      <c r="K30" s="135"/>
    </row>
    <row r="31" spans="1:11" s="26" customFormat="1" ht="20.100000000000001" customHeight="1">
      <c r="A31" s="59"/>
      <c r="B31" s="50"/>
      <c r="C31" s="51"/>
      <c r="D31" s="51"/>
      <c r="E31" s="51"/>
      <c r="F31" s="51"/>
      <c r="G31" s="60"/>
      <c r="H31" s="135"/>
      <c r="I31" s="135"/>
      <c r="J31" s="135"/>
      <c r="K31" s="135"/>
    </row>
    <row r="32" spans="1:11" s="26" customFormat="1" ht="20.100000000000001" customHeight="1">
      <c r="A32" s="59"/>
      <c r="B32" s="50"/>
      <c r="C32" s="51"/>
      <c r="D32" s="51"/>
      <c r="E32" s="51"/>
      <c r="F32" s="51"/>
      <c r="G32" s="60"/>
      <c r="H32" s="135"/>
      <c r="I32" s="135"/>
      <c r="J32" s="135"/>
      <c r="K32" s="135"/>
    </row>
    <row r="33" spans="1:11" s="26" customFormat="1" ht="20.100000000000001" customHeight="1">
      <c r="A33" s="59"/>
      <c r="B33" s="50"/>
      <c r="C33" s="51"/>
      <c r="D33" s="51"/>
      <c r="E33" s="51"/>
      <c r="F33" s="51"/>
      <c r="G33" s="60"/>
      <c r="H33" s="135"/>
      <c r="I33" s="135"/>
      <c r="J33" s="135"/>
      <c r="K33" s="135"/>
    </row>
    <row r="34" spans="1:11" s="26" customFormat="1" ht="20.100000000000001" customHeight="1">
      <c r="A34" s="59"/>
      <c r="B34" s="50"/>
      <c r="C34" s="51"/>
      <c r="D34" s="51"/>
      <c r="E34" s="51"/>
      <c r="F34" s="51"/>
      <c r="G34" s="60"/>
      <c r="H34" s="135"/>
      <c r="I34" s="135"/>
      <c r="J34" s="135"/>
      <c r="K34" s="135"/>
    </row>
    <row r="35" spans="1:11" s="26" customFormat="1" ht="20.100000000000001" customHeight="1">
      <c r="A35" s="59"/>
      <c r="B35" s="50"/>
      <c r="C35" s="51"/>
      <c r="D35" s="51"/>
      <c r="E35" s="51"/>
      <c r="F35" s="51"/>
      <c r="G35" s="60"/>
      <c r="H35" s="135"/>
      <c r="I35" s="135"/>
      <c r="J35" s="135"/>
      <c r="K35" s="135"/>
    </row>
    <row r="36" spans="1:11" ht="50.1" customHeight="1">
      <c r="A36" s="427" t="s">
        <v>100</v>
      </c>
      <c r="B36" s="427"/>
      <c r="C36" s="427"/>
      <c r="D36" s="427"/>
      <c r="E36" s="427"/>
      <c r="F36" s="427"/>
      <c r="G36" s="427"/>
    </row>
    <row r="37" spans="1:11" ht="30" customHeight="1">
      <c r="A37" s="431" t="s">
        <v>103</v>
      </c>
      <c r="B37" s="432"/>
      <c r="C37" s="432"/>
      <c r="D37" s="432"/>
      <c r="E37" s="432"/>
      <c r="F37" s="432"/>
      <c r="G37" s="432"/>
    </row>
    <row r="38" spans="1:11" ht="60" customHeight="1">
      <c r="A38" s="21" t="s">
        <v>23</v>
      </c>
      <c r="B38" s="80" t="s">
        <v>102</v>
      </c>
      <c r="C38" s="80" t="s">
        <v>36</v>
      </c>
      <c r="D38" s="80" t="s">
        <v>37</v>
      </c>
      <c r="E38" s="80" t="s">
        <v>38</v>
      </c>
      <c r="F38" s="80" t="s">
        <v>39</v>
      </c>
      <c r="G38" s="21" t="s">
        <v>83</v>
      </c>
    </row>
    <row r="39" spans="1:11" s="13" customFormat="1" ht="20.100000000000001" customHeight="1">
      <c r="A39" s="83" t="s">
        <v>18</v>
      </c>
      <c r="B39" s="84">
        <f>+EMPLOII1!C114</f>
        <v>22506</v>
      </c>
      <c r="C39" s="85">
        <v>2.568318151521884</v>
      </c>
      <c r="D39" s="85">
        <v>25.34992223950233</v>
      </c>
      <c r="E39" s="85">
        <v>45.345478782492776</v>
      </c>
      <c r="F39" s="85">
        <v>26.736280826483004</v>
      </c>
      <c r="G39" s="91" t="s">
        <v>17</v>
      </c>
      <c r="H39" s="24"/>
      <c r="I39" s="24"/>
      <c r="J39" s="24"/>
      <c r="K39" s="24"/>
    </row>
    <row r="40" spans="1:11" s="13" customFormat="1" ht="20.100000000000001" customHeight="1">
      <c r="A40" s="87" t="s">
        <v>16</v>
      </c>
      <c r="B40" s="88">
        <f>+EMPLOII1!C115</f>
        <v>4782</v>
      </c>
      <c r="C40" s="89">
        <v>5.8146831206860492</v>
      </c>
      <c r="D40" s="89">
        <v>47.124032629157078</v>
      </c>
      <c r="E40" s="89">
        <v>40.033465802133442</v>
      </c>
      <c r="F40" s="89">
        <v>7.0278184480234263</v>
      </c>
      <c r="G40" s="92" t="s">
        <v>15</v>
      </c>
      <c r="H40" s="24"/>
      <c r="I40" s="24"/>
      <c r="J40" s="24"/>
      <c r="K40" s="24"/>
    </row>
    <row r="41" spans="1:11" s="13" customFormat="1" ht="20.100000000000001" customHeight="1">
      <c r="A41" s="83" t="s">
        <v>75</v>
      </c>
      <c r="B41" s="84">
        <f>+EMPLOII1!C116</f>
        <v>6387</v>
      </c>
      <c r="C41" s="85">
        <v>5.6051354313449195</v>
      </c>
      <c r="D41" s="85">
        <v>37.466729293878188</v>
      </c>
      <c r="E41" s="85">
        <v>43.651166431814623</v>
      </c>
      <c r="F41" s="85">
        <v>13.276968842962267</v>
      </c>
      <c r="G41" s="91" t="s">
        <v>73</v>
      </c>
      <c r="H41" s="24"/>
      <c r="I41" s="24"/>
      <c r="J41" s="24"/>
      <c r="K41" s="24"/>
    </row>
    <row r="42" spans="1:11" s="13" customFormat="1" ht="20.100000000000001" customHeight="1">
      <c r="A42" s="87" t="s">
        <v>72</v>
      </c>
      <c r="B42" s="88">
        <f>+EMPLOII1!C117</f>
        <v>5908</v>
      </c>
      <c r="C42" s="89">
        <v>5.3486797562626949</v>
      </c>
      <c r="D42" s="89">
        <v>38.507109004739334</v>
      </c>
      <c r="E42" s="89">
        <v>44.092755585646579</v>
      </c>
      <c r="F42" s="89">
        <v>12.051455653351388</v>
      </c>
      <c r="G42" s="92" t="s">
        <v>76</v>
      </c>
      <c r="H42" s="24"/>
      <c r="I42" s="24"/>
      <c r="J42" s="24"/>
      <c r="K42" s="24"/>
    </row>
    <row r="43" spans="1:11" s="13" customFormat="1" ht="20.100000000000001" customHeight="1">
      <c r="A43" s="83" t="s">
        <v>14</v>
      </c>
      <c r="B43" s="84">
        <f>+EMPLOII1!C118</f>
        <v>2906</v>
      </c>
      <c r="C43" s="85">
        <v>6.9855471438403303</v>
      </c>
      <c r="D43" s="85">
        <v>37.233310392291813</v>
      </c>
      <c r="E43" s="85">
        <v>45.492085340674464</v>
      </c>
      <c r="F43" s="85">
        <v>10.289057123193393</v>
      </c>
      <c r="G43" s="91" t="s">
        <v>13</v>
      </c>
      <c r="H43" s="24"/>
      <c r="I43" s="24"/>
      <c r="J43" s="24"/>
      <c r="K43" s="24"/>
    </row>
    <row r="44" spans="1:11" s="13" customFormat="1" ht="20.100000000000001" customHeight="1">
      <c r="A44" s="87" t="s">
        <v>12</v>
      </c>
      <c r="B44" s="88">
        <f>+EMPLOII1!C119</f>
        <v>15065</v>
      </c>
      <c r="C44" s="89">
        <v>5.7152339860604053</v>
      </c>
      <c r="D44" s="89">
        <v>39.309658148025221</v>
      </c>
      <c r="E44" s="89">
        <v>44.13541320942582</v>
      </c>
      <c r="F44" s="89">
        <v>10.83969465648855</v>
      </c>
      <c r="G44" s="92" t="s">
        <v>11</v>
      </c>
      <c r="H44" s="24"/>
      <c r="I44" s="24"/>
      <c r="J44" s="24"/>
      <c r="K44" s="24"/>
    </row>
    <row r="45" spans="1:11" s="13" customFormat="1" ht="20.100000000000001" customHeight="1">
      <c r="A45" s="83" t="s">
        <v>24</v>
      </c>
      <c r="B45" s="84">
        <f>+EMPLOII1!C120</f>
        <v>7276</v>
      </c>
      <c r="C45" s="85">
        <v>9.4145134689389778</v>
      </c>
      <c r="D45" s="85">
        <v>38.441451346893899</v>
      </c>
      <c r="E45" s="85">
        <v>41.836173721825176</v>
      </c>
      <c r="F45" s="85">
        <v>10.307861462341947</v>
      </c>
      <c r="G45" s="91" t="s">
        <v>77</v>
      </c>
      <c r="H45" s="24"/>
      <c r="I45" s="24"/>
      <c r="J45" s="24"/>
      <c r="K45" s="24"/>
    </row>
    <row r="46" spans="1:11" s="13" customFormat="1" ht="20.100000000000001" customHeight="1">
      <c r="A46" s="87" t="s">
        <v>74</v>
      </c>
      <c r="B46" s="88">
        <f>+EMPLOII1!C121</f>
        <v>19753</v>
      </c>
      <c r="C46" s="89">
        <v>6.8799675998582481</v>
      </c>
      <c r="D46" s="89">
        <v>39.796486609628914</v>
      </c>
      <c r="E46" s="89">
        <v>41.046929580316913</v>
      </c>
      <c r="F46" s="89">
        <v>12.27661621019592</v>
      </c>
      <c r="G46" s="92" t="s">
        <v>10</v>
      </c>
      <c r="H46" s="24"/>
      <c r="I46" s="24"/>
      <c r="J46" s="24"/>
      <c r="K46" s="24"/>
    </row>
    <row r="47" spans="1:11" s="13" customFormat="1" ht="20.100000000000001" customHeight="1">
      <c r="A47" s="83" t="s">
        <v>9</v>
      </c>
      <c r="B47" s="84">
        <f>+EMPLOII1!C122</f>
        <v>4550</v>
      </c>
      <c r="C47" s="85">
        <v>8.791208791208792</v>
      </c>
      <c r="D47" s="85">
        <v>37.780219780219781</v>
      </c>
      <c r="E47" s="85">
        <v>39.714285714285715</v>
      </c>
      <c r="F47" s="85">
        <v>13.714285714285712</v>
      </c>
      <c r="G47" s="91" t="s">
        <v>8</v>
      </c>
      <c r="H47" s="24"/>
      <c r="I47" s="24"/>
      <c r="J47" s="24"/>
      <c r="K47" s="24"/>
    </row>
    <row r="48" spans="1:11" s="13" customFormat="1" ht="20.100000000000001" customHeight="1">
      <c r="A48" s="87" t="s">
        <v>7</v>
      </c>
      <c r="B48" s="88">
        <f>+EMPLOII1!C123</f>
        <v>9001</v>
      </c>
      <c r="C48" s="89">
        <v>3.6777777777777776</v>
      </c>
      <c r="D48" s="89">
        <v>39.799999999999997</v>
      </c>
      <c r="E48" s="89">
        <v>41.56666666666667</v>
      </c>
      <c r="F48" s="89">
        <v>14.955555555555556</v>
      </c>
      <c r="G48" s="92" t="s">
        <v>6</v>
      </c>
      <c r="H48" s="24"/>
      <c r="I48" s="24"/>
      <c r="J48" s="24"/>
      <c r="K48" s="24"/>
    </row>
    <row r="49" spans="1:11" s="13" customFormat="1" ht="20.100000000000001" customHeight="1">
      <c r="A49" s="83" t="s">
        <v>5</v>
      </c>
      <c r="B49" s="84">
        <f>+EMPLOII1!C124</f>
        <v>11210</v>
      </c>
      <c r="C49" s="85">
        <v>5.9054415700267615</v>
      </c>
      <c r="D49" s="85">
        <v>31.953612845673508</v>
      </c>
      <c r="E49" s="85">
        <v>45.682426404995539</v>
      </c>
      <c r="F49" s="85">
        <v>16.458519179304194</v>
      </c>
      <c r="G49" s="91" t="s">
        <v>4</v>
      </c>
      <c r="H49" s="24"/>
      <c r="I49" s="24"/>
      <c r="J49" s="24"/>
      <c r="K49" s="24"/>
    </row>
    <row r="50" spans="1:11" s="13" customFormat="1" ht="20.100000000000001" customHeight="1">
      <c r="A50" s="87" t="s">
        <v>3</v>
      </c>
      <c r="B50" s="88">
        <f>+EMPLOII1!C125</f>
        <v>7275</v>
      </c>
      <c r="C50" s="89">
        <v>3.7113402061855671</v>
      </c>
      <c r="D50" s="89">
        <v>33.182130584192443</v>
      </c>
      <c r="E50" s="89">
        <v>46.639175257731956</v>
      </c>
      <c r="F50" s="89">
        <v>16.467353951890033</v>
      </c>
      <c r="G50" s="92" t="s">
        <v>2</v>
      </c>
      <c r="H50" s="24"/>
      <c r="I50" s="24"/>
      <c r="J50" s="24"/>
      <c r="K50" s="24"/>
    </row>
    <row r="51" spans="1:11" s="13" customFormat="1" ht="20.100000000000001" customHeight="1">
      <c r="A51" s="83" t="s">
        <v>1</v>
      </c>
      <c r="B51" s="84">
        <f>+EMPLOII1!C126</f>
        <v>5289</v>
      </c>
      <c r="C51" s="85">
        <v>4.4801512287334591</v>
      </c>
      <c r="D51" s="85">
        <v>35.557655954631379</v>
      </c>
      <c r="E51" s="85">
        <v>41.228733459357279</v>
      </c>
      <c r="F51" s="85">
        <v>18.733459357277884</v>
      </c>
      <c r="G51" s="91" t="s">
        <v>0</v>
      </c>
      <c r="H51" s="24"/>
      <c r="I51" s="24"/>
      <c r="J51" s="24"/>
      <c r="K51" s="24"/>
    </row>
    <row r="52" spans="1:11" s="22" customFormat="1" ht="20.100000000000001" customHeight="1">
      <c r="A52" s="115" t="s">
        <v>25</v>
      </c>
      <c r="B52" s="95">
        <f>+EMPLOII1!C127</f>
        <v>121908</v>
      </c>
      <c r="C52" s="96">
        <v>5.3631486555214671</v>
      </c>
      <c r="D52" s="96">
        <v>35.655341000442967</v>
      </c>
      <c r="E52" s="96">
        <v>43.37604383705478</v>
      </c>
      <c r="F52" s="96">
        <v>15.60546650698079</v>
      </c>
      <c r="G52" s="116" t="s">
        <v>26</v>
      </c>
      <c r="H52" s="24"/>
      <c r="I52" s="24"/>
      <c r="J52" s="24"/>
      <c r="K52" s="24"/>
    </row>
    <row r="53" spans="1:11" s="22" customFormat="1" ht="20.100000000000001" customHeight="1">
      <c r="A53" s="117" t="s">
        <v>27</v>
      </c>
      <c r="B53" s="46">
        <f>+EMPLOII1!C128</f>
        <v>1654497</v>
      </c>
      <c r="C53" s="47">
        <v>5.7275602610804777</v>
      </c>
      <c r="D53" s="47">
        <v>30.076415419922164</v>
      </c>
      <c r="E53" s="47">
        <v>43.394505560259873</v>
      </c>
      <c r="F53" s="47">
        <v>20.801518758737487</v>
      </c>
      <c r="G53" s="118" t="s">
        <v>28</v>
      </c>
      <c r="H53" s="24"/>
      <c r="I53" s="24"/>
      <c r="J53" s="24"/>
      <c r="K53" s="24"/>
    </row>
    <row r="54" spans="1:11" s="26" customFormat="1" ht="20.100000000000001" customHeight="1">
      <c r="A54" s="59"/>
      <c r="B54" s="50"/>
      <c r="C54" s="51"/>
      <c r="D54" s="51"/>
      <c r="E54" s="51"/>
      <c r="F54" s="51"/>
      <c r="G54" s="60"/>
      <c r="H54" s="136"/>
      <c r="I54" s="136"/>
      <c r="J54" s="136"/>
      <c r="K54" s="136"/>
    </row>
    <row r="55" spans="1:11" s="26" customFormat="1" ht="20.100000000000001" customHeight="1">
      <c r="A55" s="59"/>
      <c r="B55" s="50"/>
      <c r="C55" s="51"/>
      <c r="D55" s="51"/>
      <c r="E55" s="51"/>
      <c r="F55" s="51"/>
      <c r="G55" s="60"/>
      <c r="H55" s="136"/>
      <c r="I55" s="136"/>
      <c r="J55" s="136"/>
      <c r="K55" s="136"/>
    </row>
    <row r="56" spans="1:11" s="26" customFormat="1" ht="20.100000000000001" customHeight="1">
      <c r="A56" s="59"/>
      <c r="B56" s="50"/>
      <c r="C56" s="51"/>
      <c r="D56" s="51"/>
      <c r="E56" s="51"/>
      <c r="F56" s="51"/>
      <c r="G56" s="60"/>
      <c r="H56" s="136"/>
      <c r="I56" s="136"/>
      <c r="J56" s="136"/>
      <c r="K56" s="136"/>
    </row>
    <row r="57" spans="1:11" s="26" customFormat="1" ht="20.100000000000001" customHeight="1">
      <c r="A57" s="59"/>
      <c r="B57" s="50"/>
      <c r="C57" s="51"/>
      <c r="D57" s="51"/>
      <c r="E57" s="51"/>
      <c r="F57" s="51"/>
      <c r="G57" s="60"/>
      <c r="H57" s="136"/>
      <c r="I57" s="136"/>
      <c r="J57" s="136"/>
      <c r="K57" s="136"/>
    </row>
    <row r="58" spans="1:11" s="26" customFormat="1" ht="20.100000000000001" customHeight="1">
      <c r="A58" s="59"/>
      <c r="B58" s="50"/>
      <c r="C58" s="51"/>
      <c r="D58" s="51"/>
      <c r="E58" s="51"/>
      <c r="F58" s="51"/>
      <c r="G58" s="60"/>
      <c r="H58" s="136"/>
      <c r="I58" s="136"/>
      <c r="J58" s="136"/>
      <c r="K58" s="136"/>
    </row>
    <row r="59" spans="1:11" s="26" customFormat="1" ht="20.100000000000001" customHeight="1">
      <c r="A59" s="59"/>
      <c r="B59" s="50"/>
      <c r="C59" s="51"/>
      <c r="D59" s="51"/>
      <c r="E59" s="51"/>
      <c r="F59" s="51"/>
      <c r="G59" s="60"/>
      <c r="H59" s="136"/>
      <c r="I59" s="136"/>
      <c r="J59" s="136"/>
      <c r="K59" s="136"/>
    </row>
    <row r="60" spans="1:11" s="26" customFormat="1" ht="20.100000000000001" customHeight="1">
      <c r="A60" s="59"/>
      <c r="B60" s="50"/>
      <c r="C60" s="51"/>
      <c r="D60" s="51"/>
      <c r="E60" s="51"/>
      <c r="F60" s="51"/>
      <c r="G60" s="60"/>
      <c r="H60" s="136"/>
      <c r="I60" s="136"/>
      <c r="J60" s="136"/>
      <c r="K60" s="136"/>
    </row>
    <row r="61" spans="1:11" s="26" customFormat="1" ht="20.100000000000001" customHeight="1">
      <c r="A61" s="59"/>
      <c r="B61" s="50"/>
      <c r="C61" s="51"/>
      <c r="D61" s="51"/>
      <c r="E61" s="51"/>
      <c r="F61" s="51"/>
      <c r="G61" s="60"/>
      <c r="H61" s="136"/>
      <c r="I61" s="136"/>
      <c r="J61" s="136"/>
      <c r="K61" s="136"/>
    </row>
    <row r="62" spans="1:11" s="26" customFormat="1" ht="20.100000000000001" customHeight="1">
      <c r="A62" s="59"/>
      <c r="B62" s="50"/>
      <c r="C62" s="51"/>
      <c r="D62" s="51"/>
      <c r="E62" s="51"/>
      <c r="F62" s="51"/>
      <c r="G62" s="60"/>
      <c r="H62" s="136"/>
      <c r="I62" s="136"/>
      <c r="J62" s="136"/>
      <c r="K62" s="136"/>
    </row>
    <row r="63" spans="1:11" s="26" customFormat="1" ht="20.100000000000001" customHeight="1">
      <c r="A63" s="59"/>
      <c r="B63" s="50"/>
      <c r="C63" s="51"/>
      <c r="D63" s="51"/>
      <c r="E63" s="51"/>
      <c r="F63" s="51"/>
      <c r="G63" s="60"/>
      <c r="H63" s="136"/>
      <c r="I63" s="136"/>
      <c r="J63" s="136"/>
      <c r="K63" s="136"/>
    </row>
    <row r="64" spans="1:11" s="26" customFormat="1" ht="20.100000000000001" customHeight="1">
      <c r="A64" s="59"/>
      <c r="B64" s="50"/>
      <c r="C64" s="51"/>
      <c r="D64" s="51"/>
      <c r="E64" s="51"/>
      <c r="F64" s="51"/>
      <c r="G64" s="60"/>
      <c r="H64" s="136"/>
      <c r="I64" s="136"/>
      <c r="J64" s="136"/>
      <c r="K64" s="136"/>
    </row>
    <row r="65" spans="1:11" s="26" customFormat="1" ht="20.100000000000001" customHeight="1">
      <c r="A65" s="59"/>
      <c r="B65" s="50"/>
      <c r="C65" s="51"/>
      <c r="D65" s="51"/>
      <c r="E65" s="51"/>
      <c r="F65" s="51"/>
      <c r="G65" s="60"/>
      <c r="H65" s="136"/>
      <c r="I65" s="136"/>
      <c r="J65" s="136"/>
      <c r="K65" s="136"/>
    </row>
    <row r="66" spans="1:11" s="26" customFormat="1" ht="20.100000000000001" customHeight="1">
      <c r="A66" s="59"/>
      <c r="B66" s="50"/>
      <c r="C66" s="51"/>
      <c r="D66" s="51"/>
      <c r="E66" s="51"/>
      <c r="F66" s="51"/>
      <c r="G66" s="60"/>
      <c r="H66" s="136"/>
      <c r="I66" s="136"/>
      <c r="J66" s="136"/>
      <c r="K66" s="136"/>
    </row>
    <row r="67" spans="1:11" s="26" customFormat="1" ht="20.100000000000001" customHeight="1">
      <c r="A67" s="59"/>
      <c r="B67" s="50"/>
      <c r="C67" s="51"/>
      <c r="D67" s="51"/>
      <c r="E67" s="51"/>
      <c r="F67" s="51"/>
      <c r="G67" s="60"/>
      <c r="H67" s="136"/>
      <c r="I67" s="136"/>
      <c r="J67" s="136"/>
      <c r="K67" s="136"/>
    </row>
    <row r="68" spans="1:11" s="26" customFormat="1" ht="20.100000000000001" customHeight="1">
      <c r="A68" s="59"/>
      <c r="B68" s="50"/>
      <c r="C68" s="51"/>
      <c r="D68" s="51"/>
      <c r="E68" s="51"/>
      <c r="F68" s="51"/>
      <c r="G68" s="60"/>
      <c r="H68" s="136"/>
      <c r="I68" s="136"/>
      <c r="J68" s="136"/>
      <c r="K68" s="136"/>
    </row>
    <row r="69" spans="1:11" ht="60" customHeight="1">
      <c r="A69" s="427" t="s">
        <v>100</v>
      </c>
      <c r="B69" s="427"/>
      <c r="C69" s="427"/>
      <c r="D69" s="427"/>
      <c r="E69" s="427"/>
      <c r="F69" s="427"/>
      <c r="G69" s="427"/>
      <c r="H69" s="16"/>
      <c r="I69" s="16"/>
      <c r="J69" s="16"/>
      <c r="K69" s="16"/>
    </row>
    <row r="70" spans="1:11" ht="30" customHeight="1">
      <c r="A70" s="431" t="s">
        <v>104</v>
      </c>
      <c r="B70" s="432"/>
      <c r="C70" s="432"/>
      <c r="D70" s="432"/>
      <c r="E70" s="432"/>
      <c r="F70" s="432"/>
      <c r="G70" s="432"/>
      <c r="H70" s="16"/>
      <c r="I70" s="16"/>
      <c r="J70" s="16"/>
      <c r="K70" s="16"/>
    </row>
    <row r="71" spans="1:11" ht="60" customHeight="1">
      <c r="A71" s="21" t="s">
        <v>23</v>
      </c>
      <c r="B71" s="80" t="s">
        <v>102</v>
      </c>
      <c r="C71" s="80" t="s">
        <v>36</v>
      </c>
      <c r="D71" s="80" t="s">
        <v>37</v>
      </c>
      <c r="E71" s="80" t="s">
        <v>38</v>
      </c>
      <c r="F71" s="80" t="s">
        <v>39</v>
      </c>
      <c r="G71" s="21" t="s">
        <v>83</v>
      </c>
      <c r="H71" s="16"/>
      <c r="I71" s="16"/>
      <c r="J71" s="16"/>
      <c r="K71" s="16"/>
    </row>
    <row r="72" spans="1:11" s="13" customFormat="1" ht="20.100000000000001" customHeight="1">
      <c r="A72" s="83" t="s">
        <v>18</v>
      </c>
      <c r="B72" s="84">
        <f>+EMPLOII1!C147</f>
        <v>13741</v>
      </c>
      <c r="C72" s="85">
        <v>4.5920966450767775</v>
      </c>
      <c r="D72" s="85">
        <v>19.452732697765811</v>
      </c>
      <c r="E72" s="85">
        <v>37.864784222400118</v>
      </c>
      <c r="F72" s="85">
        <v>38.090386434757299</v>
      </c>
      <c r="G72" s="91" t="s">
        <v>17</v>
      </c>
      <c r="H72" s="24"/>
      <c r="I72" s="24"/>
      <c r="J72" s="24"/>
      <c r="K72" s="24"/>
    </row>
    <row r="73" spans="1:11" s="13" customFormat="1" ht="20.100000000000001" customHeight="1">
      <c r="A73" s="87" t="s">
        <v>16</v>
      </c>
      <c r="B73" s="88">
        <f>+EMPLOII1!C148</f>
        <v>2522</v>
      </c>
      <c r="C73" s="89">
        <v>8.6042823156225214</v>
      </c>
      <c r="D73" s="89">
        <v>35.527359238699447</v>
      </c>
      <c r="E73" s="89">
        <v>41.118160190325142</v>
      </c>
      <c r="F73" s="89">
        <v>14.750198255352895</v>
      </c>
      <c r="G73" s="92" t="s">
        <v>15</v>
      </c>
      <c r="H73" s="24"/>
      <c r="I73" s="24"/>
      <c r="J73" s="24"/>
      <c r="K73" s="24"/>
    </row>
    <row r="74" spans="1:11" s="13" customFormat="1" ht="20.100000000000001" customHeight="1">
      <c r="A74" s="83" t="s">
        <v>75</v>
      </c>
      <c r="B74" s="84">
        <f>+EMPLOII1!C149</f>
        <v>3395</v>
      </c>
      <c r="C74" s="85">
        <v>7.1870397643593531</v>
      </c>
      <c r="D74" s="85">
        <v>29.690721649484537</v>
      </c>
      <c r="E74" s="85">
        <v>39.852724594992637</v>
      </c>
      <c r="F74" s="85">
        <v>23.269513991163475</v>
      </c>
      <c r="G74" s="91" t="s">
        <v>73</v>
      </c>
      <c r="H74" s="24"/>
      <c r="I74" s="24"/>
      <c r="J74" s="24"/>
      <c r="K74" s="24"/>
    </row>
    <row r="75" spans="1:11" s="13" customFormat="1" ht="20.100000000000001" customHeight="1">
      <c r="A75" s="87" t="s">
        <v>72</v>
      </c>
      <c r="B75" s="88">
        <f>+EMPLOII1!C150</f>
        <v>2797</v>
      </c>
      <c r="C75" s="89">
        <v>7.6840600428877766</v>
      </c>
      <c r="D75" s="89">
        <v>35.453895639742676</v>
      </c>
      <c r="E75" s="89">
        <v>38.706218727662616</v>
      </c>
      <c r="F75" s="89">
        <v>18.155825589706932</v>
      </c>
      <c r="G75" s="92" t="s">
        <v>76</v>
      </c>
      <c r="H75" s="24"/>
      <c r="I75" s="24"/>
      <c r="J75" s="24"/>
      <c r="K75" s="24"/>
    </row>
    <row r="76" spans="1:11" s="13" customFormat="1" ht="20.100000000000001" customHeight="1">
      <c r="A76" s="83" t="s">
        <v>14</v>
      </c>
      <c r="B76" s="84">
        <f>+EMPLOII1!C151</f>
        <v>1807</v>
      </c>
      <c r="C76" s="85">
        <v>8.1350304371887106</v>
      </c>
      <c r="D76" s="85">
        <v>37.63143331488655</v>
      </c>
      <c r="E76" s="85">
        <v>39.236303265080245</v>
      </c>
      <c r="F76" s="85">
        <v>14.997232982844494</v>
      </c>
      <c r="G76" s="91" t="s">
        <v>13</v>
      </c>
      <c r="H76" s="24"/>
      <c r="I76" s="24"/>
      <c r="J76" s="24"/>
      <c r="K76" s="24"/>
    </row>
    <row r="77" spans="1:11" s="13" customFormat="1" ht="20.100000000000001" customHeight="1">
      <c r="A77" s="87" t="s">
        <v>12</v>
      </c>
      <c r="B77" s="88">
        <f>+EMPLOII1!C152</f>
        <v>7519</v>
      </c>
      <c r="C77" s="89">
        <v>8.0606544293695137</v>
      </c>
      <c r="D77" s="89">
        <v>35.168927906358071</v>
      </c>
      <c r="E77" s="89">
        <v>39.99733971801011</v>
      </c>
      <c r="F77" s="89">
        <v>16.773077946262305</v>
      </c>
      <c r="G77" s="92" t="s">
        <v>11</v>
      </c>
      <c r="H77" s="24"/>
      <c r="I77" s="24"/>
      <c r="J77" s="24"/>
      <c r="K77" s="24"/>
    </row>
    <row r="78" spans="1:11" s="13" customFormat="1" ht="20.100000000000001" customHeight="1">
      <c r="A78" s="83" t="s">
        <v>24</v>
      </c>
      <c r="B78" s="84">
        <f>+EMPLOII1!C153</f>
        <v>4404</v>
      </c>
      <c r="C78" s="85">
        <v>15.190735694822887</v>
      </c>
      <c r="D78" s="85">
        <v>33.265213442325162</v>
      </c>
      <c r="E78" s="85">
        <v>34.854677565849229</v>
      </c>
      <c r="F78" s="85">
        <v>16.689373297002724</v>
      </c>
      <c r="G78" s="91" t="s">
        <v>77</v>
      </c>
      <c r="H78" s="24"/>
      <c r="I78" s="24"/>
      <c r="J78" s="24"/>
      <c r="K78" s="24"/>
    </row>
    <row r="79" spans="1:11" s="13" customFormat="1" ht="20.100000000000001" customHeight="1">
      <c r="A79" s="87" t="s">
        <v>74</v>
      </c>
      <c r="B79" s="88">
        <f>+EMPLOII1!C154</f>
        <v>10121</v>
      </c>
      <c r="C79" s="89">
        <v>9.7717616836280996</v>
      </c>
      <c r="D79" s="89">
        <v>31.350657049698651</v>
      </c>
      <c r="E79" s="89">
        <v>39.215492540262822</v>
      </c>
      <c r="F79" s="89">
        <v>19.662088726410435</v>
      </c>
      <c r="G79" s="92" t="s">
        <v>10</v>
      </c>
      <c r="H79" s="24"/>
      <c r="I79" s="24"/>
      <c r="J79" s="24"/>
      <c r="K79" s="24"/>
    </row>
    <row r="80" spans="1:11" s="13" customFormat="1" ht="20.100000000000001" customHeight="1">
      <c r="A80" s="83" t="s">
        <v>9</v>
      </c>
      <c r="B80" s="84">
        <f>+EMPLOII1!C155</f>
        <v>1611</v>
      </c>
      <c r="C80" s="85">
        <v>12.725015518311608</v>
      </c>
      <c r="D80" s="85">
        <v>28.739913097454998</v>
      </c>
      <c r="E80" s="85">
        <v>32.34016139044072</v>
      </c>
      <c r="F80" s="85">
        <v>26.194909993792674</v>
      </c>
      <c r="G80" s="91" t="s">
        <v>8</v>
      </c>
      <c r="H80" s="24"/>
      <c r="I80" s="24"/>
      <c r="J80" s="24"/>
      <c r="K80" s="24"/>
    </row>
    <row r="81" spans="1:11" s="13" customFormat="1" ht="20.100000000000001" customHeight="1">
      <c r="A81" s="87" t="s">
        <v>7</v>
      </c>
      <c r="B81" s="88">
        <f>+EMPLOII1!C156</f>
        <v>4144</v>
      </c>
      <c r="C81" s="89">
        <v>6.0810810810810807</v>
      </c>
      <c r="D81" s="89">
        <v>34.09749034749035</v>
      </c>
      <c r="E81" s="89">
        <v>37.596525096525099</v>
      </c>
      <c r="F81" s="89">
        <v>22.224903474903474</v>
      </c>
      <c r="G81" s="92" t="s">
        <v>6</v>
      </c>
      <c r="H81" s="24"/>
      <c r="I81" s="24"/>
      <c r="J81" s="24"/>
      <c r="K81" s="24"/>
    </row>
    <row r="82" spans="1:11" s="13" customFormat="1" ht="20.100000000000001" customHeight="1">
      <c r="A82" s="83" t="s">
        <v>5</v>
      </c>
      <c r="B82" s="84">
        <f>+EMPLOII1!C157</f>
        <v>6686</v>
      </c>
      <c r="C82" s="85">
        <v>8.7060583395661926</v>
      </c>
      <c r="D82" s="85">
        <v>28.975317875841437</v>
      </c>
      <c r="E82" s="85">
        <v>40.912490650710545</v>
      </c>
      <c r="F82" s="85">
        <v>21.406133133881823</v>
      </c>
      <c r="G82" s="91" t="s">
        <v>4</v>
      </c>
      <c r="H82" s="24"/>
      <c r="I82" s="24"/>
      <c r="J82" s="24"/>
      <c r="K82" s="24"/>
    </row>
    <row r="83" spans="1:11" s="13" customFormat="1" ht="20.100000000000001" customHeight="1">
      <c r="A83" s="87" t="s">
        <v>3</v>
      </c>
      <c r="B83" s="88">
        <f>+EMPLOII1!C158</f>
        <v>4136</v>
      </c>
      <c r="C83" s="89">
        <v>7.0357833655705999</v>
      </c>
      <c r="D83" s="89">
        <v>32.180851063829785</v>
      </c>
      <c r="E83" s="89">
        <v>38.612185686653774</v>
      </c>
      <c r="F83" s="89">
        <v>22.171179883945843</v>
      </c>
      <c r="G83" s="92" t="s">
        <v>2</v>
      </c>
      <c r="H83" s="24"/>
      <c r="I83" s="24"/>
      <c r="J83" s="24"/>
      <c r="K83" s="24"/>
    </row>
    <row r="84" spans="1:11" s="13" customFormat="1" ht="20.100000000000001" customHeight="1">
      <c r="A84" s="83" t="s">
        <v>1</v>
      </c>
      <c r="B84" s="84">
        <f>+EMPLOII1!C159</f>
        <v>3635</v>
      </c>
      <c r="C84" s="85">
        <v>5.4485415520088054</v>
      </c>
      <c r="D84" s="85">
        <v>30.544854155200881</v>
      </c>
      <c r="E84" s="85">
        <v>37.286736378646118</v>
      </c>
      <c r="F84" s="85">
        <v>26.719867914144192</v>
      </c>
      <c r="G84" s="91" t="s">
        <v>0</v>
      </c>
      <c r="H84" s="24"/>
      <c r="I84" s="24"/>
      <c r="J84" s="24"/>
      <c r="K84" s="24"/>
    </row>
    <row r="85" spans="1:11" s="22" customFormat="1" ht="20.100000000000001" customHeight="1">
      <c r="A85" s="115" t="s">
        <v>25</v>
      </c>
      <c r="B85" s="95">
        <f>+EMPLOII1!C160</f>
        <v>66518</v>
      </c>
      <c r="C85" s="96">
        <v>7.8868242227434004</v>
      </c>
      <c r="D85" s="96">
        <v>29.744723074147572</v>
      </c>
      <c r="E85" s="96">
        <v>38.580191232184738</v>
      </c>
      <c r="F85" s="96">
        <v>23.78826147092429</v>
      </c>
      <c r="G85" s="116" t="s">
        <v>26</v>
      </c>
      <c r="H85" s="24"/>
      <c r="I85" s="24"/>
      <c r="J85" s="24"/>
      <c r="K85" s="24"/>
    </row>
    <row r="86" spans="1:11" s="22" customFormat="1" ht="20.100000000000001" customHeight="1">
      <c r="A86" s="117" t="s">
        <v>27</v>
      </c>
      <c r="B86" s="46">
        <f>+EMPLOII1!C161</f>
        <v>731928</v>
      </c>
      <c r="C86" s="47">
        <v>7.0408872870553418</v>
      </c>
      <c r="D86" s="47">
        <v>19.620624123048504</v>
      </c>
      <c r="E86" s="47">
        <v>37.256656633954471</v>
      </c>
      <c r="F86" s="47">
        <v>36.081831955941681</v>
      </c>
      <c r="G86" s="118" t="s">
        <v>28</v>
      </c>
      <c r="H86" s="24"/>
      <c r="I86" s="24"/>
      <c r="J86" s="24"/>
      <c r="K86" s="24"/>
    </row>
    <row r="87" spans="1:11" s="22" customFormat="1" ht="20.100000000000001" customHeight="1">
      <c r="A87" s="120"/>
      <c r="B87" s="132"/>
      <c r="C87" s="121"/>
      <c r="D87" s="121"/>
      <c r="E87" s="121"/>
      <c r="F87" s="121"/>
      <c r="G87" s="122"/>
      <c r="H87" s="24"/>
      <c r="I87" s="24"/>
      <c r="J87" s="24"/>
      <c r="K87" s="24"/>
    </row>
    <row r="88" spans="1:11" s="22" customFormat="1" ht="20.100000000000001" customHeight="1">
      <c r="A88" s="120"/>
      <c r="B88" s="132"/>
      <c r="C88" s="121"/>
      <c r="D88" s="121"/>
      <c r="E88" s="121"/>
      <c r="F88" s="121"/>
      <c r="G88" s="122"/>
      <c r="H88" s="24"/>
      <c r="I88" s="24"/>
      <c r="J88" s="24"/>
      <c r="K88" s="24"/>
    </row>
    <row r="89" spans="1:11" s="22" customFormat="1" ht="20.100000000000001" customHeight="1">
      <c r="A89" s="120"/>
      <c r="B89" s="132"/>
      <c r="C89" s="121"/>
      <c r="D89" s="121"/>
      <c r="E89" s="121"/>
      <c r="F89" s="121"/>
      <c r="G89" s="122"/>
      <c r="H89" s="24"/>
      <c r="I89" s="24"/>
      <c r="J89" s="24"/>
      <c r="K89" s="24"/>
    </row>
    <row r="90" spans="1:11" s="22" customFormat="1" ht="20.100000000000001" customHeight="1">
      <c r="A90" s="120"/>
      <c r="B90" s="132"/>
      <c r="C90" s="121"/>
      <c r="D90" s="121"/>
      <c r="E90" s="121"/>
      <c r="F90" s="121"/>
      <c r="G90" s="122"/>
      <c r="H90" s="24"/>
      <c r="I90" s="24"/>
      <c r="J90" s="24"/>
      <c r="K90" s="24"/>
    </row>
    <row r="91" spans="1:11" s="22" customFormat="1" ht="20.100000000000001" customHeight="1">
      <c r="A91" s="120"/>
      <c r="B91" s="132"/>
      <c r="C91" s="121"/>
      <c r="D91" s="121"/>
      <c r="E91" s="121"/>
      <c r="F91" s="121"/>
      <c r="G91" s="122"/>
      <c r="H91" s="24"/>
      <c r="I91" s="24"/>
      <c r="J91" s="24"/>
      <c r="K91" s="24"/>
    </row>
    <row r="92" spans="1:11" s="22" customFormat="1" ht="20.100000000000001" customHeight="1">
      <c r="A92" s="120"/>
      <c r="B92" s="132"/>
      <c r="C92" s="121"/>
      <c r="D92" s="121"/>
      <c r="E92" s="121"/>
      <c r="F92" s="121"/>
      <c r="G92" s="122"/>
      <c r="H92" s="24"/>
      <c r="I92" s="24"/>
      <c r="J92" s="24"/>
      <c r="K92" s="24"/>
    </row>
    <row r="93" spans="1:11" s="22" customFormat="1" ht="20.100000000000001" customHeight="1">
      <c r="A93" s="120"/>
      <c r="B93" s="132"/>
      <c r="C93" s="121"/>
      <c r="D93" s="121"/>
      <c r="E93" s="121"/>
      <c r="F93" s="121"/>
      <c r="G93" s="122"/>
      <c r="H93" s="24"/>
      <c r="I93" s="24"/>
      <c r="J93" s="24"/>
      <c r="K93" s="24"/>
    </row>
    <row r="94" spans="1:11" s="22" customFormat="1" ht="20.100000000000001" customHeight="1">
      <c r="A94" s="120"/>
      <c r="B94" s="132"/>
      <c r="C94" s="121"/>
      <c r="D94" s="121"/>
      <c r="E94" s="121"/>
      <c r="F94" s="121"/>
      <c r="G94" s="122"/>
      <c r="H94" s="24"/>
      <c r="I94" s="24"/>
      <c r="J94" s="24"/>
      <c r="K94" s="24"/>
    </row>
    <row r="95" spans="1:11" s="22" customFormat="1" ht="20.100000000000001" customHeight="1">
      <c r="A95" s="120"/>
      <c r="B95" s="132"/>
      <c r="C95" s="121"/>
      <c r="D95" s="121"/>
      <c r="E95" s="121"/>
      <c r="F95" s="121"/>
      <c r="G95" s="122"/>
      <c r="H95" s="24"/>
      <c r="I95" s="24"/>
      <c r="J95" s="24"/>
      <c r="K95" s="24"/>
    </row>
    <row r="96" spans="1:11" s="22" customFormat="1" ht="20.100000000000001" customHeight="1">
      <c r="A96" s="120"/>
      <c r="B96" s="132"/>
      <c r="C96" s="121"/>
      <c r="D96" s="121"/>
      <c r="E96" s="121"/>
      <c r="F96" s="121"/>
      <c r="G96" s="122"/>
      <c r="H96" s="24"/>
      <c r="I96" s="24"/>
      <c r="J96" s="24"/>
      <c r="K96" s="24"/>
    </row>
    <row r="97" spans="1:11" s="22" customFormat="1" ht="20.100000000000001" customHeight="1">
      <c r="A97" s="120"/>
      <c r="B97" s="132"/>
      <c r="C97" s="121"/>
      <c r="D97" s="121"/>
      <c r="E97" s="121"/>
      <c r="F97" s="121"/>
      <c r="G97" s="122"/>
      <c r="H97" s="24"/>
      <c r="I97" s="24"/>
      <c r="J97" s="24"/>
      <c r="K97" s="24"/>
    </row>
    <row r="98" spans="1:11" s="22" customFormat="1" ht="20.100000000000001" customHeight="1">
      <c r="A98" s="120"/>
      <c r="B98" s="132"/>
      <c r="C98" s="121"/>
      <c r="D98" s="121"/>
      <c r="E98" s="121"/>
      <c r="F98" s="121"/>
      <c r="G98" s="122"/>
      <c r="H98" s="24"/>
      <c r="I98" s="24"/>
      <c r="J98" s="24"/>
      <c r="K98" s="24"/>
    </row>
    <row r="99" spans="1:11" s="22" customFormat="1" ht="20.100000000000001" customHeight="1">
      <c r="A99" s="120"/>
      <c r="B99" s="132"/>
      <c r="C99" s="121"/>
      <c r="D99" s="121"/>
      <c r="E99" s="121"/>
      <c r="F99" s="121"/>
      <c r="G99" s="122"/>
      <c r="H99" s="24"/>
      <c r="I99" s="24"/>
      <c r="J99" s="24"/>
      <c r="K99" s="24"/>
    </row>
    <row r="100" spans="1:11" s="22" customFormat="1" ht="20.100000000000001" customHeight="1">
      <c r="H100" s="24"/>
      <c r="I100" s="24"/>
      <c r="J100" s="24"/>
      <c r="K100" s="24"/>
    </row>
    <row r="101" spans="1:11">
      <c r="H101" s="16"/>
      <c r="I101" s="16"/>
      <c r="J101" s="16"/>
      <c r="K101" s="16"/>
    </row>
    <row r="102" spans="1:11">
      <c r="H102" s="16"/>
      <c r="I102" s="16"/>
      <c r="J102" s="16"/>
      <c r="K102" s="16"/>
    </row>
  </sheetData>
  <mergeCells count="7">
    <mergeCell ref="A70:G70"/>
    <mergeCell ref="A1:G1"/>
    <mergeCell ref="A4:G4"/>
    <mergeCell ref="A36:G36"/>
    <mergeCell ref="A37:G37"/>
    <mergeCell ref="A69:G69"/>
    <mergeCell ref="A3:G3"/>
  </mergeCells>
  <printOptions horizontalCentered="1" verticalCentered="1"/>
  <pageMargins left="0.19685039370078741" right="0.19685039370078741" top="0.39370078740157483" bottom="0.39370078740157483" header="0.19685039370078741" footer="0.19685039370078741"/>
  <pageSetup paperSize="9" scale="70" firstPageNumber="23" orientation="landscape" useFirstPageNumber="1" r:id="rId1"/>
  <headerFooter>
    <oddHeader>&amp;L&amp;"Times New Roman,Gras"&amp;20&amp;K05-022Gouvernorat Monastir&amp;R&amp;"Times New Roman,Gras"&amp;20&amp;K05-022 ولاية المنستير</oddHeader>
    <oddFooter>&amp;L&amp;"Times New Roman,Gras"&amp;18&amp;K05-022Statistique Tunisie /RGPH 2014&amp;C&amp;"Times New Roman,Gras"&amp;18&amp;K05-022&amp;P&amp;R&amp;"Times New Roman,Gras"&amp;18&amp;K05-021 إحصائيات تونس /تعداد 2014</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71"/>
  <sheetViews>
    <sheetView rightToLeft="1" view="pageBreakPreview" topLeftCell="A41" zoomScale="80" zoomScaleSheetLayoutView="80" workbookViewId="0">
      <selection activeCell="A41" sqref="A41:L41"/>
    </sheetView>
  </sheetViews>
  <sheetFormatPr baseColWidth="10" defaultRowHeight="18.75"/>
  <cols>
    <col min="1" max="1" width="23.28515625" style="12" customWidth="1"/>
    <col min="2" max="2" width="26.7109375" style="7" customWidth="1"/>
    <col min="3" max="3" width="18.140625" style="7" customWidth="1"/>
    <col min="4" max="4" width="15.7109375" style="7" customWidth="1"/>
    <col min="5" max="5" width="22" style="7" customWidth="1"/>
    <col min="6" max="6" width="17.7109375" style="7" customWidth="1"/>
    <col min="7" max="7" width="15.5703125" style="7" customWidth="1"/>
    <col min="8" max="8" width="14.7109375" style="7" customWidth="1"/>
    <col min="9" max="9" width="19.7109375" style="7" customWidth="1"/>
    <col min="10" max="10" width="13.7109375" style="7" customWidth="1"/>
    <col min="11" max="11" width="15" style="7" customWidth="1"/>
    <col min="12" max="12" width="29.140625" style="11" customWidth="1"/>
    <col min="13" max="16384" width="11.42578125" style="1"/>
  </cols>
  <sheetData>
    <row r="1" spans="1:12">
      <c r="B1" s="8"/>
      <c r="C1" s="9"/>
      <c r="D1" s="9"/>
      <c r="E1" s="9"/>
      <c r="F1" s="9"/>
      <c r="G1" s="9"/>
      <c r="H1" s="9"/>
      <c r="I1" s="9"/>
      <c r="J1" s="9"/>
      <c r="K1" s="9"/>
      <c r="L1" s="10"/>
    </row>
    <row r="2" spans="1:12" ht="19.5" thickBot="1">
      <c r="B2" s="8"/>
      <c r="C2" s="9"/>
      <c r="D2" s="9"/>
      <c r="E2" s="9"/>
      <c r="F2" s="9"/>
      <c r="G2" s="9"/>
      <c r="H2" s="9"/>
      <c r="I2" s="9"/>
      <c r="J2" s="9"/>
      <c r="K2" s="9"/>
      <c r="L2" s="10"/>
    </row>
    <row r="3" spans="1:12" s="13" customFormat="1" ht="60" customHeight="1" thickBot="1">
      <c r="A3" s="414" t="s">
        <v>105</v>
      </c>
      <c r="B3" s="415"/>
      <c r="C3" s="415"/>
      <c r="D3" s="415"/>
      <c r="E3" s="415"/>
      <c r="F3" s="415"/>
      <c r="G3" s="415"/>
      <c r="H3" s="415"/>
      <c r="I3" s="415"/>
      <c r="J3" s="415"/>
      <c r="K3" s="415"/>
      <c r="L3" s="416"/>
    </row>
    <row r="4" spans="1:12" ht="30" customHeight="1" thickBot="1">
      <c r="A4" s="433" t="s">
        <v>106</v>
      </c>
      <c r="B4" s="434"/>
      <c r="C4" s="434"/>
      <c r="D4" s="434"/>
      <c r="E4" s="434"/>
      <c r="F4" s="434"/>
      <c r="G4" s="434"/>
      <c r="H4" s="434"/>
      <c r="I4" s="434"/>
      <c r="J4" s="434"/>
      <c r="K4" s="434"/>
      <c r="L4" s="435"/>
    </row>
    <row r="5" spans="1:12" ht="120" customHeight="1" thickBot="1">
      <c r="A5" s="19" t="s">
        <v>23</v>
      </c>
      <c r="B5" s="80" t="s">
        <v>102</v>
      </c>
      <c r="C5" s="80" t="s">
        <v>46</v>
      </c>
      <c r="D5" s="80" t="s">
        <v>47</v>
      </c>
      <c r="E5" s="80" t="s">
        <v>48</v>
      </c>
      <c r="F5" s="80" t="s">
        <v>49</v>
      </c>
      <c r="G5" s="80" t="s">
        <v>107</v>
      </c>
      <c r="H5" s="80" t="s">
        <v>50</v>
      </c>
      <c r="I5" s="80" t="s">
        <v>108</v>
      </c>
      <c r="J5" s="80" t="s">
        <v>51</v>
      </c>
      <c r="K5" s="80" t="s">
        <v>52</v>
      </c>
      <c r="L5" s="81" t="s">
        <v>83</v>
      </c>
    </row>
    <row r="6" spans="1:12" s="13" customFormat="1" ht="20.100000000000001" customHeight="1" thickBot="1">
      <c r="A6" s="27" t="s">
        <v>18</v>
      </c>
      <c r="B6" s="28">
        <f>+EMPLOII2!B6</f>
        <v>36247</v>
      </c>
      <c r="C6" s="29">
        <v>1.8346852066434918</v>
      </c>
      <c r="D6" s="29">
        <v>1.2525520057385642</v>
      </c>
      <c r="E6" s="29">
        <v>23.950228990785192</v>
      </c>
      <c r="F6" s="29">
        <v>9.3224079898471555</v>
      </c>
      <c r="G6" s="29">
        <v>10.619102797550074</v>
      </c>
      <c r="H6" s="29">
        <v>5.7495999558571977</v>
      </c>
      <c r="I6" s="29">
        <v>31.711085361143297</v>
      </c>
      <c r="J6" s="29">
        <v>15.339623682613254</v>
      </c>
      <c r="K6" s="29">
        <v>0.22071400982177344</v>
      </c>
      <c r="L6" s="31" t="s">
        <v>17</v>
      </c>
    </row>
    <row r="7" spans="1:12" s="13" customFormat="1" ht="20.100000000000001" customHeight="1" thickBot="1">
      <c r="A7" s="32" t="s">
        <v>16</v>
      </c>
      <c r="B7" s="33">
        <f>+EMPLOII2!B7</f>
        <v>7304</v>
      </c>
      <c r="C7" s="34">
        <v>5.2170340955771604</v>
      </c>
      <c r="D7" s="34">
        <v>0.53402711214569354</v>
      </c>
      <c r="E7" s="34">
        <v>37.518827878953857</v>
      </c>
      <c r="F7" s="34">
        <v>12.132000547720114</v>
      </c>
      <c r="G7" s="34">
        <v>13.076817746131727</v>
      </c>
      <c r="H7" s="34">
        <v>5.2033410927016295</v>
      </c>
      <c r="I7" s="34">
        <v>14.514583048062441</v>
      </c>
      <c r="J7" s="34">
        <v>11.488429412570177</v>
      </c>
      <c r="K7" s="34">
        <v>0.3149390661372039</v>
      </c>
      <c r="L7" s="36" t="s">
        <v>15</v>
      </c>
    </row>
    <row r="8" spans="1:12" s="13" customFormat="1" ht="20.100000000000001" customHeight="1" thickBot="1">
      <c r="A8" s="27" t="s">
        <v>75</v>
      </c>
      <c r="B8" s="28">
        <f>+EMPLOII2!B8</f>
        <v>9782</v>
      </c>
      <c r="C8" s="29">
        <v>2.9231398201144727</v>
      </c>
      <c r="D8" s="29">
        <v>1.4002452984464431</v>
      </c>
      <c r="E8" s="29">
        <v>33.268601798855272</v>
      </c>
      <c r="F8" s="29">
        <v>11.130417007358954</v>
      </c>
      <c r="G8" s="29">
        <v>11.948078495502862</v>
      </c>
      <c r="H8" s="29">
        <v>5.5805396565821752</v>
      </c>
      <c r="I8" s="29">
        <v>15.842191332788225</v>
      </c>
      <c r="J8" s="29">
        <v>17.692150449713818</v>
      </c>
      <c r="K8" s="29">
        <v>0.21463614063777597</v>
      </c>
      <c r="L8" s="31" t="s">
        <v>73</v>
      </c>
    </row>
    <row r="9" spans="1:12" s="13" customFormat="1" ht="20.100000000000001" customHeight="1" thickBot="1">
      <c r="A9" s="32" t="s">
        <v>72</v>
      </c>
      <c r="B9" s="33">
        <f>+EMPLOII2!B9</f>
        <v>8705</v>
      </c>
      <c r="C9" s="34">
        <v>2.9296875</v>
      </c>
      <c r="D9" s="34">
        <v>0.68933823529411764</v>
      </c>
      <c r="E9" s="34">
        <v>50.528492647058833</v>
      </c>
      <c r="F9" s="34">
        <v>8.6856617647058822</v>
      </c>
      <c r="G9" s="34">
        <v>9.983915441176471</v>
      </c>
      <c r="H9" s="34">
        <v>3.4237132352941178</v>
      </c>
      <c r="I9" s="34">
        <v>17.670036764705884</v>
      </c>
      <c r="J9" s="34">
        <v>5.9512867647058822</v>
      </c>
      <c r="K9" s="34">
        <v>0.13786764705882354</v>
      </c>
      <c r="L9" s="36" t="s">
        <v>76</v>
      </c>
    </row>
    <row r="10" spans="1:12" s="13" customFormat="1" ht="20.100000000000001" customHeight="1" thickBot="1">
      <c r="A10" s="27" t="s">
        <v>14</v>
      </c>
      <c r="B10" s="28">
        <f>+EMPLOII2!B10</f>
        <v>4713</v>
      </c>
      <c r="C10" s="29">
        <v>7.3869666737423056</v>
      </c>
      <c r="D10" s="29">
        <v>0.46699214604118022</v>
      </c>
      <c r="E10" s="29">
        <v>48.333687115262151</v>
      </c>
      <c r="F10" s="29">
        <v>11.823392061133518</v>
      </c>
      <c r="G10" s="29">
        <v>5.8374018255147524</v>
      </c>
      <c r="H10" s="29">
        <v>3.6298025896837194</v>
      </c>
      <c r="I10" s="29">
        <v>16.599448100191044</v>
      </c>
      <c r="J10" s="29">
        <v>5.8374018255147524</v>
      </c>
      <c r="K10" s="29">
        <v>8.4907662916578225E-2</v>
      </c>
      <c r="L10" s="31" t="s">
        <v>13</v>
      </c>
    </row>
    <row r="11" spans="1:12" s="13" customFormat="1" ht="20.100000000000001" customHeight="1" thickBot="1">
      <c r="A11" s="32" t="s">
        <v>12</v>
      </c>
      <c r="B11" s="33">
        <f>+EMPLOII2!B11</f>
        <v>22584</v>
      </c>
      <c r="C11" s="34">
        <v>2.6125846875968648</v>
      </c>
      <c r="D11" s="34">
        <v>0.48266395075942076</v>
      </c>
      <c r="E11" s="34">
        <v>44.43608023734668</v>
      </c>
      <c r="F11" s="34">
        <v>14.621618031262454</v>
      </c>
      <c r="G11" s="34">
        <v>14.860735951822168</v>
      </c>
      <c r="H11" s="34">
        <v>3.7196120975955362</v>
      </c>
      <c r="I11" s="34">
        <v>12.868086613824559</v>
      </c>
      <c r="J11" s="34">
        <v>6.1639286188726032</v>
      </c>
      <c r="K11" s="34">
        <v>0.23468981091971838</v>
      </c>
      <c r="L11" s="37" t="s">
        <v>11</v>
      </c>
    </row>
    <row r="12" spans="1:12" s="13" customFormat="1" ht="20.100000000000001" customHeight="1" thickBot="1">
      <c r="A12" s="27" t="s">
        <v>24</v>
      </c>
      <c r="B12" s="28">
        <f>+EMPLOII2!B12</f>
        <v>11680</v>
      </c>
      <c r="C12" s="29">
        <v>3.1501455230268789</v>
      </c>
      <c r="D12" s="29">
        <v>0.55641157336072589</v>
      </c>
      <c r="E12" s="29">
        <v>45.206300291046055</v>
      </c>
      <c r="F12" s="29">
        <v>13.268275980140388</v>
      </c>
      <c r="G12" s="29">
        <v>10.708782742681048</v>
      </c>
      <c r="H12" s="29">
        <v>5.0333846944016436</v>
      </c>
      <c r="I12" s="29">
        <v>13.636363636363635</v>
      </c>
      <c r="J12" s="29">
        <v>8.2434514637904464</v>
      </c>
      <c r="K12" s="29">
        <v>0.19688409518917993</v>
      </c>
      <c r="L12" s="38" t="s">
        <v>77</v>
      </c>
    </row>
    <row r="13" spans="1:12" s="13" customFormat="1" ht="20.100000000000001" customHeight="1" thickBot="1">
      <c r="A13" s="32" t="s">
        <v>74</v>
      </c>
      <c r="B13" s="33">
        <f>+EMPLOII2!B13</f>
        <v>29874</v>
      </c>
      <c r="C13" s="34">
        <v>5.9451678773474379</v>
      </c>
      <c r="D13" s="34">
        <v>0.54229571854182712</v>
      </c>
      <c r="E13" s="34">
        <v>35.393164395942826</v>
      </c>
      <c r="F13" s="34">
        <v>16.620359521976365</v>
      </c>
      <c r="G13" s="34">
        <v>13.272855086532989</v>
      </c>
      <c r="H13" s="34">
        <v>3.903190171726977</v>
      </c>
      <c r="I13" s="34">
        <v>16.439594282462423</v>
      </c>
      <c r="J13" s="34">
        <v>7.7159977236969839</v>
      </c>
      <c r="K13" s="34">
        <v>0.16737522177216885</v>
      </c>
      <c r="L13" s="36" t="s">
        <v>10</v>
      </c>
    </row>
    <row r="14" spans="1:12" s="13" customFormat="1" ht="20.100000000000001" customHeight="1" thickBot="1">
      <c r="A14" s="27" t="s">
        <v>9</v>
      </c>
      <c r="B14" s="28">
        <f>+EMPLOII2!B14</f>
        <v>6161</v>
      </c>
      <c r="C14" s="29">
        <v>21.681272314183708</v>
      </c>
      <c r="D14" s="29">
        <v>0.53554040895813049</v>
      </c>
      <c r="E14" s="29">
        <v>20.464135021097047</v>
      </c>
      <c r="F14" s="29">
        <v>14.297306069457969</v>
      </c>
      <c r="G14" s="29">
        <v>12.398571892242778</v>
      </c>
      <c r="H14" s="29">
        <v>3.1645569620253164</v>
      </c>
      <c r="I14" s="29">
        <v>16.715352158390132</v>
      </c>
      <c r="J14" s="29">
        <v>10.694579681921454</v>
      </c>
      <c r="K14" s="29">
        <v>4.8685491723466409E-2</v>
      </c>
      <c r="L14" s="38" t="s">
        <v>8</v>
      </c>
    </row>
    <row r="15" spans="1:12" s="13" customFormat="1" ht="20.100000000000001" customHeight="1" thickBot="1">
      <c r="A15" s="32" t="s">
        <v>7</v>
      </c>
      <c r="B15" s="33">
        <f>+EMPLOII2!B15</f>
        <v>13145</v>
      </c>
      <c r="C15" s="34">
        <v>14.981358898272845</v>
      </c>
      <c r="D15" s="34">
        <v>0.63151487483831692</v>
      </c>
      <c r="E15" s="34">
        <v>35.486570798143497</v>
      </c>
      <c r="F15" s="34">
        <v>10.416191128357301</v>
      </c>
      <c r="G15" s="34">
        <v>10.370539450658145</v>
      </c>
      <c r="H15" s="34">
        <v>4.8466864490603365</v>
      </c>
      <c r="I15" s="34">
        <v>14.540059347181009</v>
      </c>
      <c r="J15" s="34">
        <v>8.6662101498896753</v>
      </c>
      <c r="K15" s="34">
        <v>6.0868903598873925E-2</v>
      </c>
      <c r="L15" s="37" t="s">
        <v>6</v>
      </c>
    </row>
    <row r="16" spans="1:12" s="13" customFormat="1" ht="20.100000000000001" customHeight="1" thickBot="1">
      <c r="A16" s="27" t="s">
        <v>5</v>
      </c>
      <c r="B16" s="28">
        <f>+EMPLOII2!B16</f>
        <v>17896</v>
      </c>
      <c r="C16" s="29">
        <v>0.87729101475189986</v>
      </c>
      <c r="D16" s="29">
        <v>0.35762181493071077</v>
      </c>
      <c r="E16" s="29">
        <v>48.094546267322308</v>
      </c>
      <c r="F16" s="29">
        <v>11.795932051855162</v>
      </c>
      <c r="G16" s="29">
        <v>12.438533750558785</v>
      </c>
      <c r="H16" s="29">
        <v>2.5145283862315599</v>
      </c>
      <c r="I16" s="29">
        <v>14.332811801519894</v>
      </c>
      <c r="J16" s="29">
        <v>9.3205185516316487</v>
      </c>
      <c r="K16" s="29">
        <v>0.2682163611980331</v>
      </c>
      <c r="L16" s="38" t="s">
        <v>4</v>
      </c>
    </row>
    <row r="17" spans="1:12" s="13" customFormat="1" ht="20.100000000000001" customHeight="1" thickBot="1">
      <c r="A17" s="32" t="s">
        <v>3</v>
      </c>
      <c r="B17" s="33">
        <f>+EMPLOII2!B17</f>
        <v>11411</v>
      </c>
      <c r="C17" s="34">
        <v>2.0946538124452236</v>
      </c>
      <c r="D17" s="34">
        <v>1.1393514460999123</v>
      </c>
      <c r="E17" s="34">
        <v>39.94741454864154</v>
      </c>
      <c r="F17" s="34">
        <v>13.908851884312007</v>
      </c>
      <c r="G17" s="34">
        <v>10.105170902716916</v>
      </c>
      <c r="H17" s="34">
        <v>3.7861524978089394</v>
      </c>
      <c r="I17" s="34">
        <v>18.580192813321649</v>
      </c>
      <c r="J17" s="34">
        <v>10.236634531113058</v>
      </c>
      <c r="K17" s="34">
        <v>0.20157756354075373</v>
      </c>
      <c r="L17" s="37" t="s">
        <v>2</v>
      </c>
    </row>
    <row r="18" spans="1:12" s="13" customFormat="1" ht="20.100000000000001" customHeight="1" thickBot="1">
      <c r="A18" s="27" t="s">
        <v>1</v>
      </c>
      <c r="B18" s="39">
        <f>+EMPLOII2!B18</f>
        <v>8924</v>
      </c>
      <c r="C18" s="29">
        <v>4.4481792717086837</v>
      </c>
      <c r="D18" s="29">
        <v>0.41456582633053218</v>
      </c>
      <c r="E18" s="29">
        <v>38.778711484593835</v>
      </c>
      <c r="F18" s="29">
        <v>14.6218487394958</v>
      </c>
      <c r="G18" s="29">
        <v>8.1120448179271705</v>
      </c>
      <c r="H18" s="29">
        <v>2.7787114845938374</v>
      </c>
      <c r="I18" s="29">
        <v>22.801120448179272</v>
      </c>
      <c r="J18" s="29">
        <v>7.8991596638655457</v>
      </c>
      <c r="K18" s="29">
        <v>0.14565826330532214</v>
      </c>
      <c r="L18" s="38" t="s">
        <v>0</v>
      </c>
    </row>
    <row r="19" spans="1:12" s="22" customFormat="1" ht="20.100000000000001" customHeight="1" thickBot="1">
      <c r="A19" s="40" t="s">
        <v>25</v>
      </c>
      <c r="B19" s="41">
        <f>+EMPLOII2!B19</f>
        <v>188426</v>
      </c>
      <c r="C19" s="42">
        <v>4.6528537007355828</v>
      </c>
      <c r="D19" s="42">
        <v>0.74035940601415973</v>
      </c>
      <c r="E19" s="42">
        <v>37.039729967838149</v>
      </c>
      <c r="F19" s="42">
        <v>12.597785821188609</v>
      </c>
      <c r="G19" s="42">
        <v>11.632930337221769</v>
      </c>
      <c r="H19" s="42">
        <v>4.2643640339238518</v>
      </c>
      <c r="I19" s="42">
        <v>18.838033775249176</v>
      </c>
      <c r="J19" s="42">
        <v>10.042351742365542</v>
      </c>
      <c r="K19" s="42">
        <v>0.19159121546316246</v>
      </c>
      <c r="L19" s="44" t="s">
        <v>26</v>
      </c>
    </row>
    <row r="20" spans="1:12" s="22" customFormat="1" ht="20.100000000000001" customHeight="1" thickBot="1">
      <c r="A20" s="45" t="s">
        <v>27</v>
      </c>
      <c r="B20" s="137">
        <f>+EMPLOII2!B20</f>
        <v>2386425</v>
      </c>
      <c r="C20" s="138">
        <v>3.7176562481666919</v>
      </c>
      <c r="D20" s="138">
        <v>1.9355966067660186</v>
      </c>
      <c r="E20" s="138">
        <v>19.828854892482219</v>
      </c>
      <c r="F20" s="138">
        <v>11.347278490242189</v>
      </c>
      <c r="G20" s="138">
        <v>14.384997292989093</v>
      </c>
      <c r="H20" s="138">
        <v>5.3051128144700206</v>
      </c>
      <c r="I20" s="138">
        <v>29.288852311183895</v>
      </c>
      <c r="J20" s="138">
        <v>14.028476413805588</v>
      </c>
      <c r="K20" s="138">
        <v>0.16317492989428409</v>
      </c>
      <c r="L20" s="48" t="s">
        <v>28</v>
      </c>
    </row>
    <row r="21" spans="1:12" s="26" customFormat="1" ht="20.100000000000001" customHeight="1" thickBot="1">
      <c r="A21" s="49"/>
      <c r="B21" s="139"/>
      <c r="C21" s="140"/>
      <c r="D21" s="140"/>
      <c r="E21" s="140"/>
      <c r="F21" s="140"/>
      <c r="G21" s="140"/>
      <c r="H21" s="140"/>
      <c r="I21" s="140"/>
      <c r="J21" s="140"/>
      <c r="K21" s="140"/>
      <c r="L21" s="53"/>
    </row>
    <row r="22" spans="1:12" s="26" customFormat="1" ht="20.100000000000001" customHeight="1" thickBot="1">
      <c r="A22" s="49"/>
      <c r="B22" s="139"/>
      <c r="C22" s="140"/>
      <c r="D22" s="140"/>
      <c r="E22" s="140"/>
      <c r="F22" s="140"/>
      <c r="G22" s="140"/>
      <c r="H22" s="140"/>
      <c r="I22" s="140"/>
      <c r="J22" s="140"/>
      <c r="K22" s="140"/>
      <c r="L22" s="53"/>
    </row>
    <row r="23" spans="1:12" s="26" customFormat="1" ht="20.100000000000001" customHeight="1" thickBot="1">
      <c r="A23" s="49"/>
      <c r="B23" s="139"/>
      <c r="C23" s="140"/>
      <c r="D23" s="140"/>
      <c r="E23" s="140"/>
      <c r="F23" s="140"/>
      <c r="G23" s="140"/>
      <c r="H23" s="140"/>
      <c r="I23" s="140"/>
      <c r="J23" s="140"/>
      <c r="K23" s="140"/>
      <c r="L23" s="53"/>
    </row>
    <row r="24" spans="1:12" s="26" customFormat="1" ht="20.100000000000001" customHeight="1" thickBot="1">
      <c r="A24" s="49"/>
      <c r="B24" s="139"/>
      <c r="C24" s="140"/>
      <c r="D24" s="140"/>
      <c r="E24" s="140"/>
      <c r="F24" s="140"/>
      <c r="G24" s="140"/>
      <c r="H24" s="140"/>
      <c r="I24" s="140"/>
      <c r="J24" s="140"/>
      <c r="K24" s="140"/>
      <c r="L24" s="53"/>
    </row>
    <row r="25" spans="1:12" s="26" customFormat="1" ht="20.100000000000001" customHeight="1" thickBot="1">
      <c r="A25" s="49"/>
      <c r="B25" s="139"/>
      <c r="C25" s="140"/>
      <c r="D25" s="140"/>
      <c r="E25" s="140"/>
      <c r="F25" s="140"/>
      <c r="G25" s="140"/>
      <c r="H25" s="140"/>
      <c r="I25" s="140"/>
      <c r="J25" s="140"/>
      <c r="K25" s="140"/>
      <c r="L25" s="53"/>
    </row>
    <row r="26" spans="1:12" s="26" customFormat="1" ht="20.100000000000001" customHeight="1" thickBot="1">
      <c r="A26" s="49"/>
      <c r="B26" s="139"/>
      <c r="C26" s="140"/>
      <c r="D26" s="140"/>
      <c r="E26" s="140"/>
      <c r="F26" s="140"/>
      <c r="G26" s="140"/>
      <c r="H26" s="140"/>
      <c r="I26" s="140"/>
      <c r="J26" s="140"/>
      <c r="K26" s="140"/>
      <c r="L26" s="53"/>
    </row>
    <row r="27" spans="1:12" s="26" customFormat="1" ht="20.100000000000001" customHeight="1" thickBot="1">
      <c r="A27" s="49"/>
      <c r="B27" s="139"/>
      <c r="C27" s="140"/>
      <c r="D27" s="140"/>
      <c r="E27" s="140"/>
      <c r="F27" s="140"/>
      <c r="G27" s="140"/>
      <c r="H27" s="140"/>
      <c r="I27" s="140"/>
      <c r="J27" s="140"/>
      <c r="K27" s="140"/>
      <c r="L27" s="53"/>
    </row>
    <row r="28" spans="1:12" s="26" customFormat="1" ht="20.100000000000001" customHeight="1" thickBot="1">
      <c r="A28" s="49"/>
      <c r="B28" s="139"/>
      <c r="C28" s="140"/>
      <c r="D28" s="140"/>
      <c r="E28" s="140"/>
      <c r="F28" s="140"/>
      <c r="G28" s="140"/>
      <c r="H28" s="140"/>
      <c r="I28" s="140"/>
      <c r="J28" s="140"/>
      <c r="K28" s="140"/>
      <c r="L28" s="53"/>
    </row>
    <row r="29" spans="1:12" s="26" customFormat="1" ht="20.100000000000001" customHeight="1" thickBot="1">
      <c r="A29" s="49"/>
      <c r="B29" s="139"/>
      <c r="C29" s="140"/>
      <c r="D29" s="140"/>
      <c r="E29" s="140"/>
      <c r="F29" s="140"/>
      <c r="G29" s="140"/>
      <c r="H29" s="140"/>
      <c r="I29" s="140"/>
      <c r="J29" s="140"/>
      <c r="K29" s="140"/>
      <c r="L29" s="53"/>
    </row>
    <row r="30" spans="1:12" s="26" customFormat="1" ht="20.100000000000001" customHeight="1" thickBot="1">
      <c r="A30" s="49"/>
      <c r="B30" s="139"/>
      <c r="C30" s="140"/>
      <c r="D30" s="140"/>
      <c r="E30" s="140"/>
      <c r="F30" s="140"/>
      <c r="G30" s="140"/>
      <c r="H30" s="140"/>
      <c r="I30" s="140"/>
      <c r="J30" s="140"/>
      <c r="K30" s="140"/>
      <c r="L30" s="53"/>
    </row>
    <row r="31" spans="1:12" s="26" customFormat="1" ht="20.100000000000001" customHeight="1" thickBot="1">
      <c r="A31" s="49"/>
      <c r="B31" s="139"/>
      <c r="C31" s="140"/>
      <c r="D31" s="140"/>
      <c r="E31" s="140"/>
      <c r="F31" s="140"/>
      <c r="G31" s="140"/>
      <c r="H31" s="140"/>
      <c r="I31" s="140"/>
      <c r="J31" s="140"/>
      <c r="K31" s="140"/>
      <c r="L31" s="53"/>
    </row>
    <row r="32" spans="1:12" s="26" customFormat="1" ht="20.100000000000001" customHeight="1" thickBot="1">
      <c r="A32" s="49"/>
      <c r="B32" s="139"/>
      <c r="C32" s="140"/>
      <c r="D32" s="140"/>
      <c r="E32" s="140"/>
      <c r="F32" s="140"/>
      <c r="G32" s="140"/>
      <c r="H32" s="140"/>
      <c r="I32" s="140"/>
      <c r="J32" s="140"/>
      <c r="K32" s="140"/>
      <c r="L32" s="53"/>
    </row>
    <row r="33" spans="1:21" s="26" customFormat="1" ht="20.100000000000001" customHeight="1" thickBot="1">
      <c r="A33" s="49"/>
      <c r="B33" s="139"/>
      <c r="C33" s="140"/>
      <c r="D33" s="140"/>
      <c r="E33" s="140"/>
      <c r="F33" s="140"/>
      <c r="G33" s="140"/>
      <c r="H33" s="140"/>
      <c r="I33" s="140"/>
      <c r="J33" s="140"/>
      <c r="K33" s="140"/>
      <c r="L33" s="53"/>
    </row>
    <row r="34" spans="1:21" s="26" customFormat="1" ht="20.100000000000001" customHeight="1" thickBot="1">
      <c r="A34" s="49"/>
      <c r="B34" s="139"/>
      <c r="C34" s="140"/>
      <c r="D34" s="140"/>
      <c r="E34" s="140"/>
      <c r="F34" s="140"/>
      <c r="G34" s="140"/>
      <c r="H34" s="140"/>
      <c r="I34" s="140"/>
      <c r="J34" s="140"/>
      <c r="K34" s="140"/>
      <c r="L34" s="53"/>
    </row>
    <row r="35" spans="1:21" s="26" customFormat="1" ht="20.100000000000001" customHeight="1" thickBot="1">
      <c r="A35" s="49"/>
      <c r="B35" s="139"/>
      <c r="C35" s="140"/>
      <c r="D35" s="140"/>
      <c r="E35" s="140"/>
      <c r="F35" s="140"/>
      <c r="G35" s="140"/>
      <c r="H35" s="140"/>
      <c r="I35" s="140"/>
      <c r="J35" s="140"/>
      <c r="K35" s="140"/>
      <c r="L35" s="53"/>
    </row>
    <row r="36" spans="1:21" s="26" customFormat="1" ht="20.100000000000001" customHeight="1" thickBot="1">
      <c r="A36" s="49"/>
      <c r="B36" s="139"/>
      <c r="C36" s="140"/>
      <c r="D36" s="140"/>
      <c r="E36" s="140"/>
      <c r="F36" s="140"/>
      <c r="G36" s="140"/>
      <c r="H36" s="140"/>
      <c r="I36" s="140"/>
      <c r="J36" s="140"/>
      <c r="K36" s="140"/>
      <c r="L36" s="53"/>
    </row>
    <row r="37" spans="1:21" s="26" customFormat="1" ht="20.100000000000001" customHeight="1" thickBot="1">
      <c r="A37" s="49"/>
      <c r="B37" s="139"/>
      <c r="C37" s="140"/>
      <c r="D37" s="140"/>
      <c r="E37" s="140"/>
      <c r="F37" s="140"/>
      <c r="G37" s="140"/>
      <c r="H37" s="140"/>
      <c r="I37" s="140"/>
      <c r="J37" s="140"/>
      <c r="K37" s="140"/>
      <c r="L37" s="53"/>
    </row>
    <row r="38" spans="1:21" s="26" customFormat="1" ht="20.100000000000001" customHeight="1" thickBot="1">
      <c r="A38" s="49"/>
      <c r="B38" s="139"/>
      <c r="C38" s="140"/>
      <c r="D38" s="140"/>
      <c r="E38" s="140"/>
      <c r="F38" s="140"/>
      <c r="G38" s="140"/>
      <c r="H38" s="140"/>
      <c r="I38" s="140"/>
      <c r="J38" s="140"/>
      <c r="K38" s="140"/>
      <c r="L38" s="53"/>
    </row>
    <row r="39" spans="1:21" s="26" customFormat="1" ht="20.100000000000001" customHeight="1" thickBot="1">
      <c r="A39" s="49"/>
      <c r="B39" s="139"/>
      <c r="C39" s="140"/>
      <c r="D39" s="140"/>
      <c r="E39" s="140"/>
      <c r="F39" s="140"/>
      <c r="G39" s="140"/>
      <c r="H39" s="140"/>
      <c r="I39" s="140"/>
      <c r="J39" s="140"/>
      <c r="K39" s="140"/>
      <c r="L39" s="53"/>
    </row>
    <row r="40" spans="1:21" s="26" customFormat="1" ht="20.100000000000001" customHeight="1" thickBot="1">
      <c r="A40" s="49"/>
      <c r="B40" s="139"/>
      <c r="C40" s="140"/>
      <c r="D40" s="140"/>
      <c r="E40" s="140"/>
      <c r="F40" s="140"/>
      <c r="G40" s="140"/>
      <c r="H40" s="140"/>
      <c r="I40" s="140"/>
      <c r="J40" s="140"/>
      <c r="K40" s="140"/>
      <c r="L40" s="53"/>
    </row>
    <row r="41" spans="1:21" s="13" customFormat="1" ht="60" customHeight="1" thickBot="1">
      <c r="A41" s="414" t="s">
        <v>105</v>
      </c>
      <c r="B41" s="415"/>
      <c r="C41" s="415"/>
      <c r="D41" s="415"/>
      <c r="E41" s="415"/>
      <c r="F41" s="415"/>
      <c r="G41" s="415"/>
      <c r="H41" s="415"/>
      <c r="I41" s="415"/>
      <c r="J41" s="415"/>
      <c r="K41" s="415"/>
      <c r="L41" s="416"/>
    </row>
    <row r="42" spans="1:21" ht="30" customHeight="1" thickBot="1">
      <c r="A42" s="433" t="s">
        <v>109</v>
      </c>
      <c r="B42" s="434"/>
      <c r="C42" s="434"/>
      <c r="D42" s="434"/>
      <c r="E42" s="434"/>
      <c r="F42" s="434"/>
      <c r="G42" s="434"/>
      <c r="H42" s="434"/>
      <c r="I42" s="434"/>
      <c r="J42" s="434"/>
      <c r="K42" s="434"/>
      <c r="L42" s="435"/>
    </row>
    <row r="43" spans="1:21" ht="120" customHeight="1" thickBot="1">
      <c r="A43" s="19" t="s">
        <v>23</v>
      </c>
      <c r="B43" s="80" t="s">
        <v>102</v>
      </c>
      <c r="C43" s="80" t="s">
        <v>46</v>
      </c>
      <c r="D43" s="80" t="s">
        <v>47</v>
      </c>
      <c r="E43" s="80" t="s">
        <v>48</v>
      </c>
      <c r="F43" s="80" t="s">
        <v>49</v>
      </c>
      <c r="G43" s="80" t="s">
        <v>107</v>
      </c>
      <c r="H43" s="80" t="s">
        <v>50</v>
      </c>
      <c r="I43" s="80" t="s">
        <v>108</v>
      </c>
      <c r="J43" s="80" t="s">
        <v>51</v>
      </c>
      <c r="K43" s="80" t="s">
        <v>52</v>
      </c>
      <c r="L43" s="81" t="s">
        <v>83</v>
      </c>
    </row>
    <row r="44" spans="1:21" s="13" customFormat="1" ht="18" customHeight="1" thickBot="1">
      <c r="A44" s="27" t="s">
        <v>18</v>
      </c>
      <c r="B44" s="28">
        <f>+EMPLOII2!B39</f>
        <v>22506</v>
      </c>
      <c r="C44" s="29">
        <v>2.67940457676072</v>
      </c>
      <c r="D44" s="29">
        <v>1.5952010664296821</v>
      </c>
      <c r="E44" s="29">
        <v>16.876249722283937</v>
      </c>
      <c r="F44" s="29">
        <v>14.552321706287492</v>
      </c>
      <c r="G44" s="29">
        <v>13.370362141746279</v>
      </c>
      <c r="H44" s="29">
        <v>8.1359697844923353</v>
      </c>
      <c r="I44" s="29">
        <v>25.363252610530989</v>
      </c>
      <c r="J44" s="29">
        <v>17.236169740057765</v>
      </c>
      <c r="K44" s="29">
        <v>0.1910686514107976</v>
      </c>
      <c r="L44" s="31" t="s">
        <v>17</v>
      </c>
      <c r="M44" s="24"/>
      <c r="N44" s="24"/>
      <c r="O44" s="24"/>
      <c r="P44" s="24"/>
      <c r="Q44" s="24"/>
      <c r="R44" s="24"/>
      <c r="S44" s="24"/>
      <c r="T44" s="24"/>
      <c r="U44" s="24"/>
    </row>
    <row r="45" spans="1:21" s="13" customFormat="1" ht="18" customHeight="1" thickBot="1">
      <c r="A45" s="32" t="s">
        <v>16</v>
      </c>
      <c r="B45" s="33">
        <f>+EMPLOII2!B40</f>
        <v>4782</v>
      </c>
      <c r="C45" s="34">
        <v>7.2772898368883316</v>
      </c>
      <c r="D45" s="34">
        <v>0.75282308657465491</v>
      </c>
      <c r="E45" s="34">
        <v>19.949811794228356</v>
      </c>
      <c r="F45" s="34">
        <v>18.214136344625679</v>
      </c>
      <c r="G45" s="34">
        <v>17.168548724383104</v>
      </c>
      <c r="H45" s="34">
        <v>7.6955248849853621</v>
      </c>
      <c r="I45" s="34">
        <v>13.697197825177748</v>
      </c>
      <c r="J45" s="34">
        <v>14.972814721873693</v>
      </c>
      <c r="K45" s="34">
        <v>0.27185278126306983</v>
      </c>
      <c r="L45" s="36" t="s">
        <v>15</v>
      </c>
      <c r="M45" s="24"/>
      <c r="N45" s="24"/>
      <c r="O45" s="24"/>
      <c r="P45" s="24"/>
      <c r="Q45" s="24"/>
      <c r="R45" s="24"/>
      <c r="S45" s="24"/>
      <c r="T45" s="24"/>
      <c r="U45" s="24"/>
    </row>
    <row r="46" spans="1:21" s="13" customFormat="1" ht="18" customHeight="1" thickBot="1">
      <c r="A46" s="27" t="s">
        <v>75</v>
      </c>
      <c r="B46" s="28">
        <f>+EMPLOII2!B41</f>
        <v>6387</v>
      </c>
      <c r="C46" s="29">
        <v>3.8979336255479025</v>
      </c>
      <c r="D46" s="29">
        <v>1.9881026925485286</v>
      </c>
      <c r="E46" s="29">
        <v>20.084533500313086</v>
      </c>
      <c r="F46" s="29">
        <v>16.59361302442079</v>
      </c>
      <c r="G46" s="29">
        <v>14.323731997495305</v>
      </c>
      <c r="H46" s="29">
        <v>7.8428303068252978</v>
      </c>
      <c r="I46" s="29">
        <v>13.149655604257985</v>
      </c>
      <c r="J46" s="29">
        <v>21.963055729492797</v>
      </c>
      <c r="K46" s="29">
        <v>0.15654351909830932</v>
      </c>
      <c r="L46" s="31" t="s">
        <v>73</v>
      </c>
      <c r="M46" s="24"/>
      <c r="N46" s="24"/>
      <c r="O46" s="24"/>
      <c r="P46" s="24"/>
      <c r="Q46" s="24"/>
      <c r="R46" s="24"/>
      <c r="S46" s="24"/>
      <c r="T46" s="24"/>
      <c r="U46" s="24"/>
    </row>
    <row r="47" spans="1:21" s="13" customFormat="1" ht="18" customHeight="1" thickBot="1">
      <c r="A47" s="32" t="s">
        <v>72</v>
      </c>
      <c r="B47" s="33">
        <f>+EMPLOII2!B42</f>
        <v>5908</v>
      </c>
      <c r="C47" s="34">
        <v>3.8083953960731214</v>
      </c>
      <c r="D47" s="34">
        <v>0.93094109681787407</v>
      </c>
      <c r="E47" s="34">
        <v>40.01354096140826</v>
      </c>
      <c r="F47" s="34">
        <v>12.491536899119838</v>
      </c>
      <c r="G47" s="34">
        <v>12.254570074475287</v>
      </c>
      <c r="H47" s="34">
        <v>4.8070412999322949</v>
      </c>
      <c r="I47" s="34">
        <v>18.48341232227488</v>
      </c>
      <c r="J47" s="34">
        <v>7.0920785375761684</v>
      </c>
      <c r="K47" s="34">
        <v>0.11848341232227488</v>
      </c>
      <c r="L47" s="36" t="s">
        <v>76</v>
      </c>
      <c r="M47" s="24"/>
      <c r="N47" s="24"/>
      <c r="O47" s="24"/>
      <c r="P47" s="24"/>
      <c r="Q47" s="24"/>
      <c r="R47" s="24"/>
      <c r="S47" s="24"/>
      <c r="T47" s="24"/>
      <c r="U47" s="24"/>
    </row>
    <row r="48" spans="1:21" s="13" customFormat="1" ht="18" customHeight="1" thickBot="1">
      <c r="A48" s="27" t="s">
        <v>14</v>
      </c>
      <c r="B48" s="28">
        <f>+EMPLOII2!B43</f>
        <v>2906</v>
      </c>
      <c r="C48" s="29">
        <v>10.80895008605852</v>
      </c>
      <c r="D48" s="29">
        <v>0.72289156626506024</v>
      </c>
      <c r="E48" s="29">
        <v>29.982788296041306</v>
      </c>
      <c r="F48" s="29">
        <v>18.898450946643717</v>
      </c>
      <c r="G48" s="29">
        <v>8.19277108433735</v>
      </c>
      <c r="H48" s="29">
        <v>5.8175559380378656</v>
      </c>
      <c r="I48" s="29">
        <v>17.865748709122204</v>
      </c>
      <c r="J48" s="29">
        <v>7.6419965576592084</v>
      </c>
      <c r="K48" s="29">
        <v>6.8846815834767636E-2</v>
      </c>
      <c r="L48" s="31" t="s">
        <v>13</v>
      </c>
      <c r="M48" s="24"/>
      <c r="N48" s="24"/>
      <c r="O48" s="24"/>
      <c r="P48" s="24"/>
      <c r="Q48" s="24"/>
      <c r="R48" s="24"/>
      <c r="S48" s="24"/>
      <c r="T48" s="24"/>
      <c r="U48" s="24"/>
    </row>
    <row r="49" spans="1:21" s="13" customFormat="1" ht="18" customHeight="1" thickBot="1">
      <c r="A49" s="32" t="s">
        <v>12</v>
      </c>
      <c r="B49" s="33">
        <f>+EMPLOII2!B44</f>
        <v>15065</v>
      </c>
      <c r="C49" s="34">
        <v>3.5645536010620642</v>
      </c>
      <c r="D49" s="34">
        <v>0.66379024228343841</v>
      </c>
      <c r="E49" s="34">
        <v>30.906073680716894</v>
      </c>
      <c r="F49" s="34">
        <v>21.493528045137737</v>
      </c>
      <c r="G49" s="34">
        <v>19.615001659475606</v>
      </c>
      <c r="H49" s="34">
        <v>5.4165283770328578</v>
      </c>
      <c r="I49" s="34">
        <v>11.045469631596415</v>
      </c>
      <c r="J49" s="34">
        <v>7.1423830069697978</v>
      </c>
      <c r="K49" s="34">
        <v>0.15267175572519084</v>
      </c>
      <c r="L49" s="37" t="s">
        <v>11</v>
      </c>
      <c r="M49" s="24"/>
      <c r="N49" s="24"/>
      <c r="O49" s="24"/>
      <c r="P49" s="24"/>
      <c r="Q49" s="24"/>
      <c r="R49" s="24"/>
      <c r="S49" s="24"/>
      <c r="T49" s="24"/>
      <c r="U49" s="24"/>
    </row>
    <row r="50" spans="1:21" s="13" customFormat="1" ht="18" customHeight="1" thickBot="1">
      <c r="A50" s="27" t="s">
        <v>24</v>
      </c>
      <c r="B50" s="28">
        <f>+EMPLOII2!B45</f>
        <v>7276</v>
      </c>
      <c r="C50" s="29">
        <v>4.3561907379414597</v>
      </c>
      <c r="D50" s="29">
        <v>0.78328981723237612</v>
      </c>
      <c r="E50" s="29">
        <v>27.896111034767074</v>
      </c>
      <c r="F50" s="29">
        <v>20.887728459530027</v>
      </c>
      <c r="G50" s="29">
        <v>15.184828913013604</v>
      </c>
      <c r="H50" s="29">
        <v>7.8054143190875367</v>
      </c>
      <c r="I50" s="29">
        <v>12.271540469973891</v>
      </c>
      <c r="J50" s="29">
        <v>10.636251202418579</v>
      </c>
      <c r="K50" s="29">
        <v>0.17864504603545417</v>
      </c>
      <c r="L50" s="38" t="s">
        <v>77</v>
      </c>
      <c r="M50" s="24"/>
      <c r="N50" s="24"/>
      <c r="O50" s="24"/>
      <c r="P50" s="24"/>
      <c r="Q50" s="24"/>
      <c r="R50" s="24"/>
      <c r="S50" s="24"/>
      <c r="T50" s="24"/>
      <c r="U50" s="24"/>
    </row>
    <row r="51" spans="1:21" s="13" customFormat="1" ht="18" customHeight="1" thickBot="1">
      <c r="A51" s="32" t="s">
        <v>74</v>
      </c>
      <c r="B51" s="33">
        <f>+EMPLOII2!B46</f>
        <v>19753</v>
      </c>
      <c r="C51" s="34">
        <v>7.0929526123936828</v>
      </c>
      <c r="D51" s="34">
        <v>0.70878898339408669</v>
      </c>
      <c r="E51" s="34">
        <v>21.101660591332525</v>
      </c>
      <c r="F51" s="34">
        <v>24.777237748076143</v>
      </c>
      <c r="G51" s="34">
        <v>17.309639530174159</v>
      </c>
      <c r="H51" s="34">
        <v>5.6551235317942483</v>
      </c>
      <c r="I51" s="34">
        <v>14.768124746861078</v>
      </c>
      <c r="J51" s="34">
        <v>8.4700283515593355</v>
      </c>
      <c r="K51" s="34">
        <v>0.11644390441474281</v>
      </c>
      <c r="L51" s="37" t="s">
        <v>10</v>
      </c>
      <c r="M51" s="24"/>
      <c r="N51" s="24"/>
      <c r="O51" s="24"/>
      <c r="P51" s="24"/>
      <c r="Q51" s="24"/>
      <c r="R51" s="24"/>
      <c r="S51" s="24"/>
      <c r="T51" s="24"/>
      <c r="U51" s="24"/>
    </row>
    <row r="52" spans="1:21" s="13" customFormat="1" ht="18" customHeight="1" thickBot="1">
      <c r="A52" s="27" t="s">
        <v>9</v>
      </c>
      <c r="B52" s="28">
        <f>+EMPLOII2!B47</f>
        <v>4550</v>
      </c>
      <c r="C52" s="29">
        <v>24.417582417582416</v>
      </c>
      <c r="D52" s="29">
        <v>0.5714285714285714</v>
      </c>
      <c r="E52" s="29">
        <v>11.868131868131869</v>
      </c>
      <c r="F52" s="29">
        <v>19.12087912087912</v>
      </c>
      <c r="G52" s="29">
        <v>14.945054945054945</v>
      </c>
      <c r="H52" s="29">
        <v>4</v>
      </c>
      <c r="I52" s="29">
        <v>13.362637362637365</v>
      </c>
      <c r="J52" s="29">
        <v>11.692307692307692</v>
      </c>
      <c r="K52" s="29">
        <v>2.197802197802198E-2</v>
      </c>
      <c r="L52" s="38" t="s">
        <v>8</v>
      </c>
      <c r="M52" s="24"/>
      <c r="N52" s="24"/>
      <c r="O52" s="24"/>
      <c r="P52" s="24"/>
      <c r="Q52" s="24"/>
      <c r="R52" s="24"/>
      <c r="S52" s="24"/>
      <c r="T52" s="24"/>
      <c r="U52" s="24"/>
    </row>
    <row r="53" spans="1:21" s="13" customFormat="1" ht="18" customHeight="1" thickBot="1">
      <c r="A53" s="32" t="s">
        <v>7</v>
      </c>
      <c r="B53" s="62">
        <f>+EMPLOII2!B48</f>
        <v>9001</v>
      </c>
      <c r="C53" s="34">
        <v>21.013445938437606</v>
      </c>
      <c r="D53" s="34">
        <v>0.86676297366374055</v>
      </c>
      <c r="E53" s="34">
        <v>22.202466940771195</v>
      </c>
      <c r="F53" s="34">
        <v>14.923880431159017</v>
      </c>
      <c r="G53" s="34">
        <v>13.112568063118124</v>
      </c>
      <c r="H53" s="34">
        <v>6.7451939104344927</v>
      </c>
      <c r="I53" s="34">
        <v>11.501277919768864</v>
      </c>
      <c r="J53" s="34">
        <v>9.56772974774975</v>
      </c>
      <c r="K53" s="34">
        <v>6.6674074897210805E-2</v>
      </c>
      <c r="L53" s="37" t="s">
        <v>6</v>
      </c>
      <c r="M53" s="24"/>
      <c r="N53" s="24"/>
      <c r="O53" s="24"/>
      <c r="P53" s="24"/>
      <c r="Q53" s="24"/>
      <c r="R53" s="24"/>
      <c r="S53" s="24"/>
      <c r="T53" s="24"/>
      <c r="U53" s="24"/>
    </row>
    <row r="54" spans="1:21" s="13" customFormat="1" ht="18" customHeight="1" thickBot="1">
      <c r="A54" s="27" t="s">
        <v>5</v>
      </c>
      <c r="B54" s="39">
        <f>+EMPLOII2!B49</f>
        <v>11210</v>
      </c>
      <c r="C54" s="29">
        <v>0.97234611953612848</v>
      </c>
      <c r="D54" s="29">
        <v>0.49063336306868871</v>
      </c>
      <c r="E54" s="29">
        <v>37.29705619982159</v>
      </c>
      <c r="F54" s="29">
        <v>18.358608385370204</v>
      </c>
      <c r="G54" s="29">
        <v>17.020517395182871</v>
      </c>
      <c r="H54" s="29">
        <v>3.8358608385370205</v>
      </c>
      <c r="I54" s="29">
        <v>11.730597680642283</v>
      </c>
      <c r="J54" s="29">
        <v>10.098126672613738</v>
      </c>
      <c r="K54" s="29">
        <v>0.19625334522747548</v>
      </c>
      <c r="L54" s="38" t="s">
        <v>4</v>
      </c>
      <c r="M54" s="24"/>
      <c r="N54" s="24"/>
      <c r="O54" s="24"/>
      <c r="P54" s="24"/>
      <c r="Q54" s="24"/>
      <c r="R54" s="24"/>
      <c r="S54" s="24"/>
      <c r="T54" s="24"/>
      <c r="U54" s="24"/>
    </row>
    <row r="55" spans="1:21" s="13" customFormat="1" ht="18" customHeight="1" thickBot="1">
      <c r="A55" s="32" t="s">
        <v>3</v>
      </c>
      <c r="B55" s="62">
        <f>+EMPLOII2!B50</f>
        <v>7275</v>
      </c>
      <c r="C55" s="34">
        <v>3.1202749140893471</v>
      </c>
      <c r="D55" s="34">
        <v>1.5670103092783505</v>
      </c>
      <c r="E55" s="34">
        <v>26.432989690721648</v>
      </c>
      <c r="F55" s="34">
        <v>21.415807560137456</v>
      </c>
      <c r="G55" s="34">
        <v>13.539518900343642</v>
      </c>
      <c r="H55" s="34">
        <v>5.5670103092783503</v>
      </c>
      <c r="I55" s="34">
        <v>16.604810996563575</v>
      </c>
      <c r="J55" s="34">
        <v>11.628865979381443</v>
      </c>
      <c r="K55" s="34">
        <v>0.12371134020618557</v>
      </c>
      <c r="L55" s="37" t="s">
        <v>2</v>
      </c>
      <c r="M55" s="24"/>
      <c r="N55" s="24"/>
      <c r="O55" s="24"/>
      <c r="P55" s="24"/>
      <c r="Q55" s="24"/>
      <c r="R55" s="24"/>
      <c r="S55" s="24"/>
      <c r="T55" s="24"/>
      <c r="U55" s="24"/>
    </row>
    <row r="56" spans="1:21" s="13" customFormat="1" ht="18" customHeight="1" thickBot="1">
      <c r="A56" s="27" t="s">
        <v>1</v>
      </c>
      <c r="B56" s="39">
        <f>+EMPLOII2!B51</f>
        <v>5289</v>
      </c>
      <c r="C56" s="29">
        <v>7.1847230100207975</v>
      </c>
      <c r="D56" s="29">
        <v>0.45377197958026094</v>
      </c>
      <c r="E56" s="29">
        <v>24.276800907543958</v>
      </c>
      <c r="F56" s="29">
        <v>24.333522404991491</v>
      </c>
      <c r="G56" s="29">
        <v>11.117413499716392</v>
      </c>
      <c r="H56" s="29">
        <v>4.3675553034600112</v>
      </c>
      <c r="I56" s="29">
        <v>18.926072981660049</v>
      </c>
      <c r="J56" s="29">
        <v>9.264511249763661</v>
      </c>
      <c r="K56" s="29">
        <v>7.5628663263376819E-2</v>
      </c>
      <c r="L56" s="38" t="s">
        <v>0</v>
      </c>
      <c r="M56" s="24"/>
      <c r="N56" s="24"/>
      <c r="O56" s="24"/>
      <c r="P56" s="24"/>
      <c r="Q56" s="24"/>
      <c r="R56" s="24"/>
      <c r="S56" s="24"/>
      <c r="T56" s="24"/>
      <c r="U56" s="24"/>
    </row>
    <row r="57" spans="1:21" s="22" customFormat="1" ht="18" customHeight="1" thickBot="1">
      <c r="A57" s="40" t="s">
        <v>25</v>
      </c>
      <c r="B57" s="63">
        <f>+EMPLOII2!B52</f>
        <v>121908</v>
      </c>
      <c r="C57" s="42">
        <v>6.3262376440671027</v>
      </c>
      <c r="D57" s="42">
        <v>0.97781059021369088</v>
      </c>
      <c r="E57" s="42">
        <v>24.650342479799843</v>
      </c>
      <c r="F57" s="42">
        <v>19.081251794430088</v>
      </c>
      <c r="G57" s="42">
        <v>15.197900004101555</v>
      </c>
      <c r="H57" s="42">
        <v>6.1597145318075555</v>
      </c>
      <c r="I57" s="42">
        <v>15.959148517288051</v>
      </c>
      <c r="J57" s="42">
        <v>11.503219720273984</v>
      </c>
      <c r="K57" s="42">
        <v>0.14437471801812887</v>
      </c>
      <c r="L57" s="44" t="s">
        <v>26</v>
      </c>
      <c r="M57" s="24"/>
      <c r="N57" s="24"/>
      <c r="O57" s="24"/>
      <c r="P57" s="24"/>
      <c r="Q57" s="24"/>
      <c r="R57" s="24"/>
      <c r="S57" s="24"/>
      <c r="T57" s="24"/>
      <c r="U57" s="24"/>
    </row>
    <row r="58" spans="1:21" s="22" customFormat="1" ht="18" customHeight="1" thickBot="1">
      <c r="A58" s="45" t="s">
        <v>27</v>
      </c>
      <c r="B58" s="141">
        <f>+EMPLOII2!B53</f>
        <v>1654497</v>
      </c>
      <c r="C58" s="142">
        <v>4.6461490108853978</v>
      </c>
      <c r="D58" s="142">
        <v>2.4196892131205008</v>
      </c>
      <c r="E58" s="142">
        <v>15.644631945409818</v>
      </c>
      <c r="F58" s="142">
        <v>16.025590658261358</v>
      </c>
      <c r="G58" s="142">
        <v>16.504765761464121</v>
      </c>
      <c r="H58" s="142">
        <v>7.0233483025185697</v>
      </c>
      <c r="I58" s="142">
        <v>24.138264501272278</v>
      </c>
      <c r="J58" s="142">
        <v>13.462052208811068</v>
      </c>
      <c r="K58" s="142">
        <v>0.13550839825688574</v>
      </c>
      <c r="L58" s="48" t="s">
        <v>28</v>
      </c>
      <c r="M58" s="24"/>
      <c r="N58" s="24"/>
      <c r="O58" s="24"/>
      <c r="P58" s="24"/>
      <c r="Q58" s="24"/>
      <c r="R58" s="24"/>
      <c r="S58" s="24"/>
      <c r="T58" s="24"/>
      <c r="U58" s="24"/>
    </row>
    <row r="59" spans="1:21" s="26" customFormat="1" ht="18" customHeight="1" thickBot="1">
      <c r="A59" s="49"/>
      <c r="B59" s="143"/>
      <c r="C59" s="144"/>
      <c r="D59" s="144"/>
      <c r="E59" s="144"/>
      <c r="F59" s="144"/>
      <c r="G59" s="144"/>
      <c r="H59" s="144"/>
      <c r="I59" s="144"/>
      <c r="J59" s="144"/>
      <c r="K59" s="144"/>
      <c r="L59" s="53"/>
      <c r="M59" s="136"/>
      <c r="N59" s="136"/>
      <c r="O59" s="136"/>
      <c r="P59" s="136"/>
      <c r="Q59" s="136"/>
      <c r="R59" s="136"/>
      <c r="S59" s="136"/>
      <c r="T59" s="136"/>
      <c r="U59" s="136"/>
    </row>
    <row r="60" spans="1:21" s="26" customFormat="1" ht="18" customHeight="1" thickBot="1">
      <c r="A60" s="49"/>
      <c r="B60" s="143"/>
      <c r="C60" s="144"/>
      <c r="D60" s="144"/>
      <c r="E60" s="144"/>
      <c r="F60" s="144"/>
      <c r="G60" s="144"/>
      <c r="H60" s="144"/>
      <c r="I60" s="144"/>
      <c r="J60" s="144"/>
      <c r="K60" s="144"/>
      <c r="L60" s="53"/>
      <c r="M60" s="136"/>
      <c r="N60" s="136"/>
      <c r="O60" s="136"/>
      <c r="P60" s="136"/>
      <c r="Q60" s="136"/>
      <c r="R60" s="136"/>
      <c r="S60" s="136"/>
      <c r="T60" s="136"/>
      <c r="U60" s="136"/>
    </row>
    <row r="61" spans="1:21" s="26" customFormat="1" ht="18" customHeight="1" thickBot="1">
      <c r="A61" s="49"/>
      <c r="B61" s="143"/>
      <c r="C61" s="144"/>
      <c r="D61" s="144"/>
      <c r="E61" s="144"/>
      <c r="F61" s="144"/>
      <c r="G61" s="144"/>
      <c r="H61" s="144"/>
      <c r="I61" s="144"/>
      <c r="J61" s="144"/>
      <c r="K61" s="144"/>
      <c r="L61" s="53"/>
      <c r="M61" s="136"/>
      <c r="N61" s="136"/>
      <c r="O61" s="136"/>
      <c r="P61" s="136"/>
      <c r="Q61" s="136"/>
      <c r="R61" s="136"/>
      <c r="S61" s="136"/>
      <c r="T61" s="136"/>
      <c r="U61" s="136"/>
    </row>
    <row r="62" spans="1:21" s="26" customFormat="1" ht="18" customHeight="1" thickBot="1">
      <c r="A62" s="49"/>
      <c r="B62" s="143"/>
      <c r="C62" s="144"/>
      <c r="D62" s="144"/>
      <c r="E62" s="144"/>
      <c r="F62" s="144"/>
      <c r="G62" s="144"/>
      <c r="H62" s="144"/>
      <c r="I62" s="144"/>
      <c r="J62" s="144"/>
      <c r="K62" s="144"/>
      <c r="L62" s="53"/>
      <c r="M62" s="136"/>
      <c r="N62" s="136"/>
      <c r="O62" s="136"/>
      <c r="P62" s="136"/>
      <c r="Q62" s="136"/>
      <c r="R62" s="136"/>
      <c r="S62" s="136"/>
      <c r="T62" s="136"/>
      <c r="U62" s="136"/>
    </row>
    <row r="63" spans="1:21" s="26" customFormat="1" ht="18" customHeight="1" thickBot="1">
      <c r="A63" s="49"/>
      <c r="B63" s="143"/>
      <c r="C63" s="144"/>
      <c r="D63" s="144"/>
      <c r="E63" s="144"/>
      <c r="F63" s="144"/>
      <c r="G63" s="144"/>
      <c r="H63" s="144"/>
      <c r="I63" s="144"/>
      <c r="J63" s="144"/>
      <c r="K63" s="144"/>
      <c r="L63" s="53"/>
      <c r="M63" s="136"/>
      <c r="N63" s="136"/>
      <c r="O63" s="136"/>
      <c r="P63" s="136"/>
      <c r="Q63" s="136"/>
      <c r="R63" s="136"/>
      <c r="S63" s="136"/>
      <c r="T63" s="136"/>
      <c r="U63" s="136"/>
    </row>
    <row r="64" spans="1:21" s="26" customFormat="1" ht="18" customHeight="1" thickBot="1">
      <c r="A64" s="49"/>
      <c r="B64" s="143"/>
      <c r="C64" s="144"/>
      <c r="D64" s="144"/>
      <c r="E64" s="144"/>
      <c r="F64" s="144"/>
      <c r="G64" s="144"/>
      <c r="H64" s="144"/>
      <c r="I64" s="144"/>
      <c r="J64" s="144"/>
      <c r="K64" s="144"/>
      <c r="L64" s="53"/>
      <c r="M64" s="136"/>
      <c r="N64" s="136"/>
      <c r="O64" s="136"/>
      <c r="P64" s="136"/>
      <c r="Q64" s="136"/>
      <c r="R64" s="136"/>
      <c r="S64" s="136"/>
      <c r="T64" s="136"/>
      <c r="U64" s="136"/>
    </row>
    <row r="65" spans="1:21" s="26" customFormat="1" ht="18" customHeight="1" thickBot="1">
      <c r="A65" s="49"/>
      <c r="B65" s="143"/>
      <c r="C65" s="144"/>
      <c r="D65" s="144"/>
      <c r="E65" s="144"/>
      <c r="F65" s="144"/>
      <c r="G65" s="144"/>
      <c r="H65" s="144"/>
      <c r="I65" s="144"/>
      <c r="J65" s="144"/>
      <c r="K65" s="144"/>
      <c r="L65" s="53"/>
      <c r="M65" s="136"/>
      <c r="N65" s="136"/>
      <c r="O65" s="136"/>
      <c r="P65" s="136"/>
      <c r="Q65" s="136"/>
      <c r="R65" s="136"/>
      <c r="S65" s="136"/>
      <c r="T65" s="136"/>
      <c r="U65" s="136"/>
    </row>
    <row r="66" spans="1:21" s="26" customFormat="1" ht="18" customHeight="1" thickBot="1">
      <c r="A66" s="49"/>
      <c r="B66" s="143"/>
      <c r="C66" s="144"/>
      <c r="D66" s="144"/>
      <c r="E66" s="144"/>
      <c r="F66" s="144"/>
      <c r="G66" s="144"/>
      <c r="H66" s="144"/>
      <c r="I66" s="144"/>
      <c r="J66" s="144"/>
      <c r="K66" s="144"/>
      <c r="L66" s="53"/>
      <c r="M66" s="136"/>
      <c r="N66" s="136"/>
      <c r="O66" s="136"/>
      <c r="P66" s="136"/>
      <c r="Q66" s="136"/>
      <c r="R66" s="136"/>
      <c r="S66" s="136"/>
      <c r="T66" s="136"/>
      <c r="U66" s="136"/>
    </row>
    <row r="67" spans="1:21" s="26" customFormat="1" ht="18" customHeight="1" thickBot="1">
      <c r="A67" s="49"/>
      <c r="B67" s="143"/>
      <c r="C67" s="144"/>
      <c r="D67" s="144"/>
      <c r="E67" s="144"/>
      <c r="F67" s="144"/>
      <c r="G67" s="144"/>
      <c r="H67" s="144"/>
      <c r="I67" s="144"/>
      <c r="J67" s="144"/>
      <c r="K67" s="144"/>
      <c r="L67" s="53"/>
      <c r="M67" s="136"/>
      <c r="N67" s="136"/>
      <c r="O67" s="136"/>
      <c r="P67" s="136"/>
      <c r="Q67" s="136"/>
      <c r="R67" s="136"/>
      <c r="S67" s="136"/>
      <c r="T67" s="136"/>
      <c r="U67" s="136"/>
    </row>
    <row r="68" spans="1:21" s="26" customFormat="1" ht="18" customHeight="1" thickBot="1">
      <c r="A68" s="49"/>
      <c r="B68" s="143"/>
      <c r="C68" s="144"/>
      <c r="D68" s="144"/>
      <c r="E68" s="144"/>
      <c r="F68" s="144"/>
      <c r="G68" s="144"/>
      <c r="H68" s="144"/>
      <c r="I68" s="144"/>
      <c r="J68" s="144"/>
      <c r="K68" s="144"/>
      <c r="L68" s="53"/>
      <c r="M68" s="136"/>
      <c r="N68" s="136"/>
      <c r="O68" s="136"/>
      <c r="P68" s="136"/>
      <c r="Q68" s="136"/>
      <c r="R68" s="136"/>
      <c r="S68" s="136"/>
      <c r="T68" s="136"/>
      <c r="U68" s="136"/>
    </row>
    <row r="69" spans="1:21" s="26" customFormat="1" ht="18" customHeight="1" thickBot="1">
      <c r="A69" s="49"/>
      <c r="B69" s="143"/>
      <c r="C69" s="144"/>
      <c r="D69" s="144"/>
      <c r="E69" s="144"/>
      <c r="F69" s="144"/>
      <c r="G69" s="144"/>
      <c r="H69" s="144"/>
      <c r="I69" s="144"/>
      <c r="J69" s="144"/>
      <c r="K69" s="144"/>
      <c r="L69" s="53"/>
      <c r="M69" s="136"/>
      <c r="N69" s="136"/>
      <c r="O69" s="136"/>
      <c r="P69" s="136"/>
      <c r="Q69" s="136"/>
      <c r="R69" s="136"/>
      <c r="S69" s="136"/>
      <c r="T69" s="136"/>
      <c r="U69" s="136"/>
    </row>
    <row r="70" spans="1:21" s="26" customFormat="1" ht="18" customHeight="1" thickBot="1">
      <c r="A70" s="49"/>
      <c r="B70" s="143"/>
      <c r="C70" s="144"/>
      <c r="D70" s="144"/>
      <c r="E70" s="144"/>
      <c r="F70" s="144"/>
      <c r="G70" s="144"/>
      <c r="H70" s="144"/>
      <c r="I70" s="144"/>
      <c r="J70" s="144"/>
      <c r="K70" s="144"/>
      <c r="L70" s="53"/>
      <c r="M70" s="136"/>
      <c r="N70" s="136"/>
      <c r="O70" s="136"/>
      <c r="P70" s="136"/>
      <c r="Q70" s="136"/>
      <c r="R70" s="136"/>
      <c r="S70" s="136"/>
      <c r="T70" s="136"/>
      <c r="U70" s="136"/>
    </row>
    <row r="71" spans="1:21" s="26" customFormat="1" ht="18" customHeight="1" thickBot="1">
      <c r="A71" s="49"/>
      <c r="B71" s="143"/>
      <c r="C71" s="144"/>
      <c r="D71" s="144"/>
      <c r="E71" s="144"/>
      <c r="F71" s="144"/>
      <c r="G71" s="144"/>
      <c r="H71" s="144"/>
      <c r="I71" s="144"/>
      <c r="J71" s="144"/>
      <c r="K71" s="144"/>
      <c r="L71" s="53"/>
      <c r="M71" s="136"/>
      <c r="N71" s="136"/>
      <c r="O71" s="136"/>
      <c r="P71" s="136"/>
      <c r="Q71" s="136"/>
      <c r="R71" s="136"/>
      <c r="S71" s="136"/>
      <c r="T71" s="136"/>
      <c r="U71" s="136"/>
    </row>
    <row r="72" spans="1:21" s="26" customFormat="1" ht="18" customHeight="1" thickBot="1">
      <c r="A72" s="49"/>
      <c r="B72" s="143"/>
      <c r="C72" s="144"/>
      <c r="D72" s="144"/>
      <c r="E72" s="144"/>
      <c r="F72" s="144"/>
      <c r="G72" s="144"/>
      <c r="H72" s="144"/>
      <c r="I72" s="144"/>
      <c r="J72" s="144"/>
      <c r="K72" s="144"/>
      <c r="L72" s="53"/>
      <c r="M72" s="136"/>
      <c r="N72" s="136"/>
      <c r="O72" s="136"/>
      <c r="P72" s="136"/>
      <c r="Q72" s="136"/>
      <c r="R72" s="136"/>
      <c r="S72" s="136"/>
      <c r="T72" s="136"/>
      <c r="U72" s="136"/>
    </row>
    <row r="73" spans="1:21" s="26" customFormat="1" ht="18" customHeight="1" thickBot="1">
      <c r="A73" s="49"/>
      <c r="B73" s="143"/>
      <c r="C73" s="144"/>
      <c r="D73" s="144"/>
      <c r="E73" s="144"/>
      <c r="F73" s="144"/>
      <c r="G73" s="144"/>
      <c r="H73" s="144"/>
      <c r="I73" s="144"/>
      <c r="J73" s="144"/>
      <c r="K73" s="144"/>
      <c r="L73" s="53"/>
      <c r="M73" s="136"/>
      <c r="N73" s="136"/>
      <c r="O73" s="136"/>
      <c r="P73" s="136"/>
      <c r="Q73" s="136"/>
      <c r="R73" s="136"/>
      <c r="S73" s="136"/>
      <c r="T73" s="136"/>
      <c r="U73" s="136"/>
    </row>
    <row r="74" spans="1:21" s="26" customFormat="1" ht="18" customHeight="1" thickBot="1">
      <c r="A74" s="49"/>
      <c r="B74" s="143"/>
      <c r="C74" s="144"/>
      <c r="D74" s="144"/>
      <c r="E74" s="144"/>
      <c r="F74" s="144"/>
      <c r="G74" s="144"/>
      <c r="H74" s="144"/>
      <c r="I74" s="144"/>
      <c r="J74" s="144"/>
      <c r="K74" s="144"/>
      <c r="L74" s="53"/>
      <c r="M74" s="136"/>
      <c r="N74" s="136"/>
      <c r="O74" s="136"/>
      <c r="P74" s="136"/>
      <c r="Q74" s="136"/>
      <c r="R74" s="136"/>
      <c r="S74" s="136"/>
      <c r="T74" s="136"/>
      <c r="U74" s="136"/>
    </row>
    <row r="75" spans="1:21" s="26" customFormat="1" ht="18" customHeight="1" thickBot="1">
      <c r="A75" s="49"/>
      <c r="B75" s="143"/>
      <c r="C75" s="144"/>
      <c r="D75" s="144"/>
      <c r="E75" s="144"/>
      <c r="F75" s="144"/>
      <c r="G75" s="144"/>
      <c r="H75" s="144"/>
      <c r="I75" s="144"/>
      <c r="J75" s="144"/>
      <c r="K75" s="144"/>
      <c r="L75" s="53"/>
      <c r="M75" s="136"/>
      <c r="N75" s="136"/>
      <c r="O75" s="136"/>
      <c r="P75" s="136"/>
      <c r="Q75" s="136"/>
      <c r="R75" s="136"/>
      <c r="S75" s="136"/>
      <c r="T75" s="136"/>
      <c r="U75" s="136"/>
    </row>
    <row r="76" spans="1:21" s="26" customFormat="1" ht="18" customHeight="1" thickBot="1">
      <c r="A76" s="49"/>
      <c r="B76" s="143"/>
      <c r="C76" s="144"/>
      <c r="D76" s="144"/>
      <c r="E76" s="144"/>
      <c r="F76" s="144"/>
      <c r="G76" s="144"/>
      <c r="H76" s="144"/>
      <c r="I76" s="144"/>
      <c r="J76" s="144"/>
      <c r="K76" s="144"/>
      <c r="L76" s="53"/>
      <c r="M76" s="136"/>
      <c r="N76" s="136"/>
      <c r="O76" s="136"/>
      <c r="P76" s="136"/>
      <c r="Q76" s="136"/>
      <c r="R76" s="136"/>
      <c r="S76" s="136"/>
      <c r="T76" s="136"/>
      <c r="U76" s="136"/>
    </row>
    <row r="77" spans="1:21" s="26" customFormat="1" ht="18" customHeight="1" thickBot="1">
      <c r="A77" s="49"/>
      <c r="B77" s="143"/>
      <c r="C77" s="144"/>
      <c r="D77" s="144"/>
      <c r="E77" s="144"/>
      <c r="F77" s="144"/>
      <c r="G77" s="144"/>
      <c r="H77" s="144"/>
      <c r="I77" s="144"/>
      <c r="J77" s="144"/>
      <c r="K77" s="144"/>
      <c r="L77" s="53"/>
      <c r="M77" s="136"/>
      <c r="N77" s="136"/>
      <c r="O77" s="136"/>
      <c r="P77" s="136"/>
      <c r="Q77" s="136"/>
      <c r="R77" s="136"/>
      <c r="S77" s="136"/>
      <c r="T77" s="136"/>
      <c r="U77" s="136"/>
    </row>
    <row r="78" spans="1:21" s="26" customFormat="1" ht="18" customHeight="1" thickBot="1">
      <c r="A78" s="49"/>
      <c r="B78" s="143"/>
      <c r="C78" s="144"/>
      <c r="D78" s="144"/>
      <c r="E78" s="144"/>
      <c r="F78" s="144"/>
      <c r="G78" s="144"/>
      <c r="H78" s="144"/>
      <c r="I78" s="144"/>
      <c r="J78" s="144"/>
      <c r="K78" s="144"/>
      <c r="L78" s="53"/>
      <c r="M78" s="136"/>
      <c r="N78" s="136"/>
      <c r="O78" s="136"/>
      <c r="P78" s="136"/>
      <c r="Q78" s="136"/>
      <c r="R78" s="136"/>
      <c r="S78" s="136"/>
      <c r="T78" s="136"/>
      <c r="U78" s="136"/>
    </row>
    <row r="79" spans="1:21" s="26" customFormat="1" ht="18" customHeight="1" thickBot="1">
      <c r="A79" s="49"/>
      <c r="B79" s="143"/>
      <c r="C79" s="144"/>
      <c r="D79" s="144"/>
      <c r="E79" s="144"/>
      <c r="F79" s="144"/>
      <c r="G79" s="144"/>
      <c r="H79" s="144"/>
      <c r="I79" s="144"/>
      <c r="J79" s="144"/>
      <c r="K79" s="144"/>
      <c r="L79" s="53"/>
      <c r="M79" s="136"/>
      <c r="N79" s="136"/>
      <c r="O79" s="136"/>
      <c r="P79" s="136"/>
      <c r="Q79" s="136"/>
      <c r="R79" s="136"/>
      <c r="S79" s="136"/>
      <c r="T79" s="136"/>
      <c r="U79" s="136"/>
    </row>
    <row r="80" spans="1:21" s="26" customFormat="1" ht="18" customHeight="1" thickBot="1">
      <c r="A80" s="49"/>
      <c r="B80" s="143"/>
      <c r="C80" s="144"/>
      <c r="D80" s="144"/>
      <c r="E80" s="144"/>
      <c r="F80" s="144"/>
      <c r="G80" s="144"/>
      <c r="H80" s="144"/>
      <c r="I80" s="144"/>
      <c r="J80" s="144"/>
      <c r="K80" s="144"/>
      <c r="L80" s="53"/>
      <c r="M80" s="136"/>
      <c r="N80" s="136"/>
      <c r="O80" s="136"/>
      <c r="P80" s="136"/>
      <c r="Q80" s="136"/>
      <c r="R80" s="136"/>
      <c r="S80" s="136"/>
      <c r="T80" s="136"/>
      <c r="U80" s="136"/>
    </row>
    <row r="81" spans="1:21" s="26" customFormat="1" ht="18" customHeight="1" thickBot="1">
      <c r="A81" s="49"/>
      <c r="B81" s="143"/>
      <c r="C81" s="144"/>
      <c r="D81" s="144"/>
      <c r="E81" s="144"/>
      <c r="F81" s="144"/>
      <c r="G81" s="144"/>
      <c r="H81" s="144"/>
      <c r="I81" s="144"/>
      <c r="J81" s="144"/>
      <c r="K81" s="144"/>
      <c r="L81" s="53"/>
      <c r="M81" s="136"/>
      <c r="N81" s="136"/>
      <c r="O81" s="136"/>
      <c r="P81" s="136"/>
      <c r="Q81" s="136"/>
      <c r="R81" s="136"/>
      <c r="S81" s="136"/>
      <c r="T81" s="136"/>
      <c r="U81" s="136"/>
    </row>
    <row r="82" spans="1:21" s="26" customFormat="1" ht="18" customHeight="1" thickBot="1">
      <c r="A82" s="49"/>
      <c r="B82" s="143"/>
      <c r="C82" s="144"/>
      <c r="D82" s="144"/>
      <c r="E82" s="144"/>
      <c r="F82" s="144"/>
      <c r="G82" s="144"/>
      <c r="H82" s="144"/>
      <c r="I82" s="144"/>
      <c r="J82" s="144"/>
      <c r="K82" s="144"/>
      <c r="L82" s="53"/>
      <c r="M82" s="136"/>
      <c r="N82" s="136"/>
      <c r="O82" s="136"/>
      <c r="P82" s="136"/>
      <c r="Q82" s="136"/>
      <c r="R82" s="136"/>
      <c r="S82" s="136"/>
      <c r="T82" s="136"/>
      <c r="U82" s="136"/>
    </row>
    <row r="83" spans="1:21" s="13" customFormat="1" ht="60" customHeight="1" thickBot="1">
      <c r="A83" s="414" t="s">
        <v>105</v>
      </c>
      <c r="B83" s="415"/>
      <c r="C83" s="415"/>
      <c r="D83" s="415"/>
      <c r="E83" s="415"/>
      <c r="F83" s="415"/>
      <c r="G83" s="415"/>
      <c r="H83" s="415"/>
      <c r="I83" s="415"/>
      <c r="J83" s="415"/>
      <c r="K83" s="415"/>
      <c r="L83" s="416"/>
      <c r="M83" s="16"/>
      <c r="N83" s="16"/>
      <c r="O83" s="16"/>
      <c r="P83" s="16"/>
      <c r="Q83" s="16"/>
      <c r="R83" s="16"/>
      <c r="S83" s="16"/>
      <c r="T83" s="16"/>
      <c r="U83" s="16"/>
    </row>
    <row r="84" spans="1:21" ht="30" customHeight="1" thickBot="1">
      <c r="A84" s="433" t="s">
        <v>110</v>
      </c>
      <c r="B84" s="434"/>
      <c r="C84" s="434"/>
      <c r="D84" s="434"/>
      <c r="E84" s="434"/>
      <c r="F84" s="434"/>
      <c r="G84" s="434"/>
      <c r="H84" s="434"/>
      <c r="I84" s="434"/>
      <c r="J84" s="434"/>
      <c r="K84" s="434"/>
      <c r="L84" s="435"/>
      <c r="M84" s="16"/>
      <c r="N84" s="16"/>
      <c r="O84" s="16"/>
      <c r="P84" s="16"/>
      <c r="Q84" s="16"/>
      <c r="R84" s="16"/>
      <c r="S84" s="16"/>
      <c r="T84" s="16"/>
      <c r="U84" s="16"/>
    </row>
    <row r="85" spans="1:21" ht="120" customHeight="1" thickBot="1">
      <c r="A85" s="19" t="s">
        <v>23</v>
      </c>
      <c r="B85" s="80" t="s">
        <v>102</v>
      </c>
      <c r="C85" s="80" t="s">
        <v>46</v>
      </c>
      <c r="D85" s="80" t="s">
        <v>47</v>
      </c>
      <c r="E85" s="80" t="s">
        <v>48</v>
      </c>
      <c r="F85" s="80" t="s">
        <v>49</v>
      </c>
      <c r="G85" s="80" t="s">
        <v>107</v>
      </c>
      <c r="H85" s="80" t="s">
        <v>50</v>
      </c>
      <c r="I85" s="80" t="s">
        <v>108</v>
      </c>
      <c r="J85" s="80" t="s">
        <v>51</v>
      </c>
      <c r="K85" s="80" t="s">
        <v>52</v>
      </c>
      <c r="L85" s="81" t="s">
        <v>83</v>
      </c>
      <c r="M85" s="16"/>
      <c r="N85" s="16"/>
      <c r="O85" s="16"/>
      <c r="P85" s="16"/>
      <c r="Q85" s="16"/>
      <c r="R85" s="16"/>
      <c r="S85" s="16"/>
      <c r="T85" s="16"/>
      <c r="U85" s="16"/>
    </row>
    <row r="86" spans="1:21" s="13" customFormat="1" ht="20.100000000000001" customHeight="1" thickBot="1">
      <c r="A86" s="27" t="s">
        <v>18</v>
      </c>
      <c r="B86" s="28">
        <f>+EMPLOII2!B72</f>
        <v>13741</v>
      </c>
      <c r="C86" s="29">
        <v>0.45120442471435851</v>
      </c>
      <c r="D86" s="29">
        <v>0.6913616185139364</v>
      </c>
      <c r="E86" s="29">
        <v>35.535987191616329</v>
      </c>
      <c r="F86" s="29">
        <v>0.7568590350047304</v>
      </c>
      <c r="G86" s="29">
        <v>6.1130922058074377</v>
      </c>
      <c r="H86" s="29">
        <v>1.8412051524634307</v>
      </c>
      <c r="I86" s="29">
        <v>42.107561312859325</v>
      </c>
      <c r="J86" s="29">
        <v>12.233461902336074</v>
      </c>
      <c r="K86" s="29">
        <v>0.26926715668437523</v>
      </c>
      <c r="L86" s="31" t="s">
        <v>17</v>
      </c>
      <c r="M86" s="24"/>
      <c r="N86" s="24"/>
      <c r="O86" s="24"/>
      <c r="P86" s="24"/>
      <c r="Q86" s="24"/>
      <c r="R86" s="24"/>
      <c r="S86" s="24"/>
      <c r="T86" s="24"/>
      <c r="U86" s="24"/>
    </row>
    <row r="87" spans="1:21" s="13" customFormat="1" ht="20.100000000000001" customHeight="1" thickBot="1">
      <c r="A87" s="32" t="s">
        <v>16</v>
      </c>
      <c r="B87" s="33">
        <f>+EMPLOII2!B73</f>
        <v>2522</v>
      </c>
      <c r="C87" s="34">
        <v>1.3090043633478778</v>
      </c>
      <c r="D87" s="34">
        <v>0.11900039666798889</v>
      </c>
      <c r="E87" s="34">
        <v>70.844902816342724</v>
      </c>
      <c r="F87" s="34">
        <v>0.59500198333994447</v>
      </c>
      <c r="G87" s="34">
        <v>5.3153510511701709</v>
      </c>
      <c r="H87" s="34">
        <v>0.47600158667195558</v>
      </c>
      <c r="I87" s="34">
        <v>16.065053550178501</v>
      </c>
      <c r="J87" s="34">
        <v>4.8790162633875447</v>
      </c>
      <c r="K87" s="34">
        <v>0.39666798889329624</v>
      </c>
      <c r="L87" s="36" t="s">
        <v>15</v>
      </c>
      <c r="M87" s="24"/>
      <c r="N87" s="24"/>
      <c r="O87" s="24"/>
      <c r="P87" s="24"/>
      <c r="Q87" s="24"/>
      <c r="R87" s="24"/>
      <c r="S87" s="24"/>
      <c r="T87" s="24"/>
      <c r="U87" s="24"/>
    </row>
    <row r="88" spans="1:21" s="13" customFormat="1" ht="20.100000000000001" customHeight="1" thickBot="1">
      <c r="A88" s="27" t="s">
        <v>75</v>
      </c>
      <c r="B88" s="28">
        <f>+EMPLOII2!B74</f>
        <v>3395</v>
      </c>
      <c r="C88" s="29">
        <v>1.0895170789163722</v>
      </c>
      <c r="D88" s="29">
        <v>0.29446407538280328</v>
      </c>
      <c r="E88" s="29">
        <v>58.068315665488811</v>
      </c>
      <c r="F88" s="29">
        <v>0.85394581861012953</v>
      </c>
      <c r="G88" s="29">
        <v>7.4793875147232045</v>
      </c>
      <c r="H88" s="29">
        <v>1.3250883392226149</v>
      </c>
      <c r="I88" s="29">
        <v>20.906949352179033</v>
      </c>
      <c r="J88" s="29">
        <v>9.6584216725559475</v>
      </c>
      <c r="K88" s="29">
        <v>0.32391048292108365</v>
      </c>
      <c r="L88" s="31" t="s">
        <v>73</v>
      </c>
      <c r="M88" s="24"/>
      <c r="N88" s="24"/>
      <c r="O88" s="24"/>
      <c r="P88" s="24"/>
      <c r="Q88" s="24"/>
      <c r="R88" s="24"/>
      <c r="S88" s="24"/>
      <c r="T88" s="24"/>
      <c r="U88" s="24"/>
    </row>
    <row r="89" spans="1:21" s="13" customFormat="1" ht="20.100000000000001" customHeight="1" thickBot="1">
      <c r="A89" s="32" t="s">
        <v>72</v>
      </c>
      <c r="B89" s="33">
        <f>+EMPLOII2!B75</f>
        <v>2797</v>
      </c>
      <c r="C89" s="34">
        <v>1.0729613733905579</v>
      </c>
      <c r="D89" s="34">
        <v>0.17882689556509299</v>
      </c>
      <c r="E89" s="34">
        <v>72.746781115879827</v>
      </c>
      <c r="F89" s="34">
        <v>0.64377682403433478</v>
      </c>
      <c r="G89" s="34">
        <v>5.1859799713876971</v>
      </c>
      <c r="H89" s="34">
        <v>0.50071530758226035</v>
      </c>
      <c r="I89" s="34">
        <v>15.951359084406294</v>
      </c>
      <c r="J89" s="34">
        <v>3.5407725321888415</v>
      </c>
      <c r="K89" s="34">
        <v>0.17882689556509299</v>
      </c>
      <c r="L89" s="36" t="s">
        <v>76</v>
      </c>
      <c r="M89" s="24"/>
      <c r="N89" s="24"/>
      <c r="O89" s="24"/>
      <c r="P89" s="24"/>
      <c r="Q89" s="24"/>
      <c r="R89" s="24"/>
      <c r="S89" s="24"/>
      <c r="T89" s="24"/>
      <c r="U89" s="24"/>
    </row>
    <row r="90" spans="1:21" s="13" customFormat="1" ht="20.100000000000001" customHeight="1" thickBot="1">
      <c r="A90" s="27" t="s">
        <v>14</v>
      </c>
      <c r="B90" s="28">
        <f>+EMPLOII2!B76</f>
        <v>1807</v>
      </c>
      <c r="C90" s="29">
        <v>1.8826135105204873</v>
      </c>
      <c r="D90" s="29">
        <v>5.537098560354374E-2</v>
      </c>
      <c r="E90" s="29">
        <v>77.851605758582508</v>
      </c>
      <c r="F90" s="29">
        <v>0.44296788482834992</v>
      </c>
      <c r="G90" s="29">
        <v>2.0487264673311185</v>
      </c>
      <c r="H90" s="29">
        <v>0.11074197120708748</v>
      </c>
      <c r="I90" s="29">
        <v>14.562569213732004</v>
      </c>
      <c r="J90" s="29">
        <v>2.9346622369878186</v>
      </c>
      <c r="K90" s="29">
        <v>0.11074197120708748</v>
      </c>
      <c r="L90" s="31" t="s">
        <v>13</v>
      </c>
      <c r="M90" s="24"/>
      <c r="N90" s="24"/>
      <c r="O90" s="24"/>
      <c r="P90" s="24"/>
      <c r="Q90" s="24"/>
      <c r="R90" s="24"/>
      <c r="S90" s="24"/>
      <c r="T90" s="24"/>
      <c r="U90" s="24"/>
    </row>
    <row r="91" spans="1:21" s="13" customFormat="1" ht="20.100000000000001" customHeight="1" thickBot="1">
      <c r="A91" s="32" t="s">
        <v>12</v>
      </c>
      <c r="B91" s="33">
        <f>+EMPLOII2!B77</f>
        <v>7519</v>
      </c>
      <c r="C91" s="34">
        <v>0.70497472732109601</v>
      </c>
      <c r="D91" s="34">
        <v>0.11971268954509177</v>
      </c>
      <c r="E91" s="34">
        <v>71.548284118116527</v>
      </c>
      <c r="F91" s="34">
        <v>0.85129023676509719</v>
      </c>
      <c r="G91" s="34">
        <v>5.3338653897313115</v>
      </c>
      <c r="H91" s="34">
        <v>0.31923383878691142</v>
      </c>
      <c r="I91" s="34">
        <v>16.520351157222667</v>
      </c>
      <c r="J91" s="34">
        <v>4.2032455440276673</v>
      </c>
      <c r="K91" s="34">
        <v>0.39904229848363926</v>
      </c>
      <c r="L91" s="37" t="s">
        <v>11</v>
      </c>
      <c r="M91" s="24"/>
      <c r="N91" s="24"/>
      <c r="O91" s="24"/>
      <c r="P91" s="24"/>
      <c r="Q91" s="24"/>
      <c r="R91" s="24"/>
      <c r="S91" s="24"/>
      <c r="T91" s="24"/>
      <c r="U91" s="24"/>
    </row>
    <row r="92" spans="1:21" s="13" customFormat="1" ht="20.100000000000001" customHeight="1" thickBot="1">
      <c r="A92" s="27" t="s">
        <v>24</v>
      </c>
      <c r="B92" s="28">
        <f>+EMPLOII2!B78</f>
        <v>4404</v>
      </c>
      <c r="C92" s="29">
        <v>1.1577752553916005</v>
      </c>
      <c r="D92" s="29">
        <v>0.18161180476730987</v>
      </c>
      <c r="E92" s="29">
        <v>73.802497162315547</v>
      </c>
      <c r="F92" s="29">
        <v>0.68104426787741201</v>
      </c>
      <c r="G92" s="29">
        <v>3.3144154370034054</v>
      </c>
      <c r="H92" s="29">
        <v>0.45402951191827468</v>
      </c>
      <c r="I92" s="29">
        <v>15.891032917139613</v>
      </c>
      <c r="J92" s="29">
        <v>4.2905788876276958</v>
      </c>
      <c r="K92" s="29">
        <v>0.22701475595913734</v>
      </c>
      <c r="L92" s="38" t="s">
        <v>77</v>
      </c>
      <c r="M92" s="24"/>
      <c r="N92" s="24"/>
      <c r="O92" s="24"/>
      <c r="P92" s="24"/>
      <c r="Q92" s="24"/>
      <c r="R92" s="24"/>
      <c r="S92" s="24"/>
      <c r="T92" s="24"/>
      <c r="U92" s="24"/>
    </row>
    <row r="93" spans="1:21" s="13" customFormat="1" ht="20.100000000000001" customHeight="1" thickBot="1">
      <c r="A93" s="32" t="s">
        <v>74</v>
      </c>
      <c r="B93" s="62">
        <f>+EMPLOII2!B79</f>
        <v>10121</v>
      </c>
      <c r="C93" s="34">
        <v>3.7051674735698059</v>
      </c>
      <c r="D93" s="34">
        <v>0.21736982511609526</v>
      </c>
      <c r="E93" s="34">
        <v>63.284260448572269</v>
      </c>
      <c r="F93" s="34">
        <v>0.7015117083292165</v>
      </c>
      <c r="G93" s="34">
        <v>5.3947238415176368</v>
      </c>
      <c r="H93" s="34">
        <v>0.48414188321312124</v>
      </c>
      <c r="I93" s="34">
        <v>19.701610512795177</v>
      </c>
      <c r="J93" s="34">
        <v>6.2444422487896452</v>
      </c>
      <c r="K93" s="34">
        <v>0.26677205809702598</v>
      </c>
      <c r="L93" s="37" t="s">
        <v>10</v>
      </c>
      <c r="M93" s="24"/>
      <c r="N93" s="24"/>
      <c r="O93" s="24"/>
      <c r="P93" s="24"/>
      <c r="Q93" s="24"/>
      <c r="R93" s="24"/>
      <c r="S93" s="24"/>
      <c r="T93" s="24"/>
      <c r="U93" s="24"/>
    </row>
    <row r="94" spans="1:21" s="13" customFormat="1" ht="20.100000000000001" customHeight="1" thickBot="1">
      <c r="A94" s="27" t="s">
        <v>9</v>
      </c>
      <c r="B94" s="39">
        <f>+EMPLOII2!B80</f>
        <v>1611</v>
      </c>
      <c r="C94" s="29">
        <v>13.957816377171216</v>
      </c>
      <c r="D94" s="29">
        <v>0.4342431761786601</v>
      </c>
      <c r="E94" s="29">
        <v>44.727047146401986</v>
      </c>
      <c r="F94" s="29">
        <v>0.68238213399503722</v>
      </c>
      <c r="G94" s="29">
        <v>5.2109181141439205</v>
      </c>
      <c r="H94" s="29">
        <v>0.80645161290322576</v>
      </c>
      <c r="I94" s="29">
        <v>26.178660049627787</v>
      </c>
      <c r="J94" s="29">
        <v>7.8784119106699748</v>
      </c>
      <c r="K94" s="29">
        <v>0.12406947890818859</v>
      </c>
      <c r="L94" s="38" t="s">
        <v>8</v>
      </c>
      <c r="M94" s="24"/>
      <c r="N94" s="24"/>
      <c r="O94" s="24"/>
      <c r="P94" s="24"/>
      <c r="Q94" s="24"/>
      <c r="R94" s="24"/>
      <c r="S94" s="24"/>
      <c r="T94" s="24"/>
      <c r="U94" s="24"/>
    </row>
    <row r="95" spans="1:21" s="13" customFormat="1" ht="20.100000000000001" customHeight="1" thickBot="1">
      <c r="A95" s="32" t="s">
        <v>7</v>
      </c>
      <c r="B95" s="62">
        <f>+EMPLOII2!B81</f>
        <v>4144</v>
      </c>
      <c r="C95" s="34">
        <v>1.8822393822393824</v>
      </c>
      <c r="D95" s="34">
        <v>0.12065637065637065</v>
      </c>
      <c r="E95" s="34">
        <v>64.333976833976834</v>
      </c>
      <c r="F95" s="34">
        <v>0.62741312741312738</v>
      </c>
      <c r="G95" s="34">
        <v>4.4160231660231659</v>
      </c>
      <c r="H95" s="34">
        <v>0.72393822393822393</v>
      </c>
      <c r="I95" s="34">
        <v>21.138996138996138</v>
      </c>
      <c r="J95" s="34">
        <v>6.7084942084942085</v>
      </c>
      <c r="K95" s="34">
        <v>4.8262548262548263E-2</v>
      </c>
      <c r="L95" s="37" t="s">
        <v>6</v>
      </c>
      <c r="M95" s="24"/>
      <c r="N95" s="24"/>
      <c r="O95" s="24"/>
      <c r="P95" s="24"/>
      <c r="Q95" s="24"/>
      <c r="R95" s="24"/>
      <c r="S95" s="24"/>
      <c r="T95" s="24"/>
      <c r="U95" s="24"/>
    </row>
    <row r="96" spans="1:21" s="13" customFormat="1" ht="20.100000000000001" customHeight="1" thickBot="1">
      <c r="A96" s="27" t="s">
        <v>5</v>
      </c>
      <c r="B96" s="39">
        <f>+EMPLOII2!B82</f>
        <v>6686</v>
      </c>
      <c r="C96" s="29">
        <v>0.71791803769069695</v>
      </c>
      <c r="D96" s="29">
        <v>0.13460963206700569</v>
      </c>
      <c r="E96" s="29">
        <v>66.198025725396349</v>
      </c>
      <c r="F96" s="29">
        <v>0.79270116661681111</v>
      </c>
      <c r="G96" s="29">
        <v>4.7562069997008676</v>
      </c>
      <c r="H96" s="29">
        <v>0.29913251570445709</v>
      </c>
      <c r="I96" s="29">
        <v>18.695782231528568</v>
      </c>
      <c r="J96" s="29">
        <v>8.0167514208794497</v>
      </c>
      <c r="K96" s="29">
        <v>0.3888722704157942</v>
      </c>
      <c r="L96" s="38" t="s">
        <v>4</v>
      </c>
      <c r="M96" s="24"/>
      <c r="N96" s="24"/>
      <c r="O96" s="24"/>
      <c r="P96" s="24"/>
      <c r="Q96" s="24"/>
      <c r="R96" s="24"/>
      <c r="S96" s="24"/>
      <c r="T96" s="24"/>
      <c r="U96" s="24"/>
    </row>
    <row r="97" spans="1:21" s="13" customFormat="1" ht="20.100000000000001" customHeight="1" thickBot="1">
      <c r="A97" s="32" t="s">
        <v>3</v>
      </c>
      <c r="B97" s="62">
        <f>+EMPLOII2!B83</f>
        <v>4136</v>
      </c>
      <c r="C97" s="34">
        <v>0.29020556227327693</v>
      </c>
      <c r="D97" s="34">
        <v>0.38694074969770254</v>
      </c>
      <c r="E97" s="34">
        <v>63.724304715840383</v>
      </c>
      <c r="F97" s="34">
        <v>0.70133010882708591</v>
      </c>
      <c r="G97" s="34">
        <v>4.0628778718258767</v>
      </c>
      <c r="H97" s="34">
        <v>0.65296251511487302</v>
      </c>
      <c r="I97" s="34">
        <v>22.055622732769045</v>
      </c>
      <c r="J97" s="34">
        <v>7.7871825876662637</v>
      </c>
      <c r="K97" s="34">
        <v>0.3385731559854897</v>
      </c>
      <c r="L97" s="37" t="s">
        <v>2</v>
      </c>
      <c r="M97" s="24"/>
      <c r="N97" s="24"/>
      <c r="O97" s="24"/>
      <c r="P97" s="24"/>
      <c r="Q97" s="24"/>
      <c r="R97" s="24"/>
      <c r="S97" s="24"/>
      <c r="T97" s="24"/>
      <c r="U97" s="24"/>
    </row>
    <row r="98" spans="1:21" s="13" customFormat="1" ht="20.100000000000001" customHeight="1" thickBot="1">
      <c r="A98" s="27" t="s">
        <v>1</v>
      </c>
      <c r="B98" s="39">
        <f>+EMPLOII2!B84</f>
        <v>3635</v>
      </c>
      <c r="C98" s="29">
        <v>0.46754675467546752</v>
      </c>
      <c r="D98" s="29">
        <v>0.35753575357535755</v>
      </c>
      <c r="E98" s="29">
        <v>59.873487348734876</v>
      </c>
      <c r="F98" s="29">
        <v>0.49504950495049505</v>
      </c>
      <c r="G98" s="29">
        <v>3.7403740374037402</v>
      </c>
      <c r="H98" s="29">
        <v>0.46754675467546752</v>
      </c>
      <c r="I98" s="29">
        <v>28.437843784378437</v>
      </c>
      <c r="J98" s="29">
        <v>5.9130913091309134</v>
      </c>
      <c r="K98" s="29">
        <v>0.24752475247524752</v>
      </c>
      <c r="L98" s="38" t="s">
        <v>0</v>
      </c>
      <c r="M98" s="24"/>
      <c r="N98" s="24"/>
      <c r="O98" s="24"/>
      <c r="P98" s="24"/>
      <c r="Q98" s="24"/>
      <c r="R98" s="24"/>
      <c r="S98" s="24"/>
      <c r="T98" s="24"/>
      <c r="U98" s="24"/>
    </row>
    <row r="99" spans="1:21" s="13" customFormat="1" ht="20.100000000000001" customHeight="1" thickBot="1">
      <c r="A99" s="40" t="s">
        <v>25</v>
      </c>
      <c r="B99" s="63">
        <f>+EMPLOII2!B85</f>
        <v>66518</v>
      </c>
      <c r="C99" s="42">
        <v>1.5860607062856111</v>
      </c>
      <c r="D99" s="42">
        <v>0.30518514064073848</v>
      </c>
      <c r="E99" s="42">
        <v>59.745628936963477</v>
      </c>
      <c r="F99" s="42">
        <v>0.71560653667483498</v>
      </c>
      <c r="G99" s="42">
        <v>5.0994482613467236</v>
      </c>
      <c r="H99" s="42">
        <v>0.79077529052723372</v>
      </c>
      <c r="I99" s="42">
        <v>24.114136235849482</v>
      </c>
      <c r="J99" s="42">
        <v>7.3650345024580179</v>
      </c>
      <c r="K99" s="42">
        <v>0.27812438925387495</v>
      </c>
      <c r="L99" s="44" t="s">
        <v>26</v>
      </c>
      <c r="M99" s="24"/>
      <c r="N99" s="24"/>
      <c r="O99" s="24"/>
      <c r="P99" s="24"/>
      <c r="Q99" s="24"/>
      <c r="R99" s="24"/>
      <c r="S99" s="24"/>
      <c r="T99" s="24"/>
      <c r="U99" s="24"/>
    </row>
    <row r="100" spans="1:21" s="13" customFormat="1" ht="20.100000000000001" customHeight="1" thickBot="1">
      <c r="A100" s="45" t="s">
        <v>27</v>
      </c>
      <c r="B100" s="141">
        <f>+EMPLOII2!B86</f>
        <v>731928</v>
      </c>
      <c r="C100" s="142">
        <v>1.6186947147506581</v>
      </c>
      <c r="D100" s="142">
        <v>0.84125123311553984</v>
      </c>
      <c r="E100" s="142">
        <v>29.287757929513614</v>
      </c>
      <c r="F100" s="142">
        <v>0.77143161639927527</v>
      </c>
      <c r="G100" s="142">
        <v>9.593024050193609</v>
      </c>
      <c r="H100" s="142">
        <v>1.4208496951711058</v>
      </c>
      <c r="I100" s="142">
        <v>40.932330991438555</v>
      </c>
      <c r="J100" s="142">
        <v>15.308941556471908</v>
      </c>
      <c r="K100" s="142">
        <v>0.22571821294573197</v>
      </c>
      <c r="L100" s="48" t="s">
        <v>28</v>
      </c>
      <c r="M100" s="24"/>
      <c r="N100" s="24"/>
      <c r="O100" s="24"/>
      <c r="P100" s="24"/>
      <c r="Q100" s="24"/>
      <c r="R100" s="24"/>
      <c r="S100" s="24"/>
      <c r="T100" s="24"/>
      <c r="U100" s="24"/>
    </row>
    <row r="101" spans="1:21" s="13" customFormat="1" ht="20.100000000000001" customHeight="1" thickBot="1">
      <c r="A101" s="145"/>
      <c r="B101" s="146"/>
      <c r="C101" s="147"/>
      <c r="D101" s="147"/>
      <c r="E101" s="147"/>
      <c r="F101" s="147"/>
      <c r="G101" s="147"/>
      <c r="H101" s="147"/>
      <c r="I101" s="147"/>
      <c r="J101" s="147"/>
      <c r="K101" s="147"/>
      <c r="L101" s="148"/>
      <c r="M101" s="24"/>
      <c r="N101" s="24"/>
      <c r="O101" s="24"/>
      <c r="P101" s="24"/>
      <c r="Q101" s="24"/>
      <c r="R101" s="24"/>
      <c r="S101" s="24"/>
      <c r="T101" s="24"/>
      <c r="U101" s="24"/>
    </row>
    <row r="102" spans="1:21" s="13" customFormat="1" ht="20.100000000000001" customHeight="1" thickBot="1">
      <c r="A102" s="145"/>
      <c r="B102" s="146"/>
      <c r="C102" s="147"/>
      <c r="D102" s="147"/>
      <c r="E102" s="147"/>
      <c r="F102" s="147"/>
      <c r="G102" s="147"/>
      <c r="H102" s="147"/>
      <c r="I102" s="147"/>
      <c r="J102" s="147"/>
      <c r="K102" s="147"/>
      <c r="L102" s="148"/>
      <c r="M102" s="24"/>
      <c r="N102" s="24"/>
      <c r="O102" s="24"/>
      <c r="P102" s="24"/>
      <c r="Q102" s="24"/>
      <c r="R102" s="24"/>
      <c r="S102" s="24"/>
      <c r="T102" s="24"/>
      <c r="U102" s="24"/>
    </row>
    <row r="103" spans="1:21" s="13" customFormat="1" ht="20.100000000000001" customHeight="1" thickBot="1">
      <c r="A103" s="145"/>
      <c r="B103" s="146"/>
      <c r="C103" s="147"/>
      <c r="D103" s="147"/>
      <c r="E103" s="147"/>
      <c r="F103" s="147"/>
      <c r="G103" s="147"/>
      <c r="H103" s="147"/>
      <c r="I103" s="147"/>
      <c r="J103" s="147"/>
      <c r="K103" s="147"/>
      <c r="L103" s="148"/>
      <c r="M103" s="24"/>
      <c r="N103" s="24"/>
      <c r="O103" s="24"/>
      <c r="P103" s="24"/>
      <c r="Q103" s="24"/>
      <c r="R103" s="24"/>
      <c r="S103" s="24"/>
      <c r="T103" s="24"/>
      <c r="U103" s="24"/>
    </row>
    <row r="104" spans="1:21" s="13" customFormat="1" ht="20.100000000000001" customHeight="1" thickBot="1">
      <c r="A104" s="145"/>
      <c r="B104" s="146"/>
      <c r="C104" s="147"/>
      <c r="D104" s="147"/>
      <c r="E104" s="147"/>
      <c r="F104" s="147"/>
      <c r="G104" s="147"/>
      <c r="H104" s="147"/>
      <c r="I104" s="147"/>
      <c r="J104" s="147"/>
      <c r="K104" s="147"/>
      <c r="L104" s="148"/>
      <c r="M104" s="24"/>
      <c r="N104" s="24"/>
      <c r="O104" s="24"/>
      <c r="P104" s="24"/>
      <c r="Q104" s="24"/>
      <c r="R104" s="24"/>
      <c r="S104" s="24"/>
      <c r="T104" s="24"/>
      <c r="U104" s="24"/>
    </row>
    <row r="105" spans="1:21" s="13" customFormat="1" ht="20.100000000000001" customHeight="1" thickBot="1">
      <c r="A105" s="145"/>
      <c r="B105" s="146"/>
      <c r="C105" s="147"/>
      <c r="D105" s="147"/>
      <c r="E105" s="147"/>
      <c r="F105" s="147"/>
      <c r="G105" s="147"/>
      <c r="H105" s="147"/>
      <c r="I105" s="147"/>
      <c r="J105" s="147"/>
      <c r="K105" s="147"/>
      <c r="L105" s="148"/>
      <c r="M105" s="24"/>
      <c r="N105" s="24"/>
      <c r="O105" s="24"/>
      <c r="P105" s="24"/>
      <c r="Q105" s="24"/>
      <c r="R105" s="24"/>
      <c r="S105" s="24"/>
      <c r="T105" s="24"/>
      <c r="U105" s="24"/>
    </row>
    <row r="106" spans="1:21" s="13" customFormat="1" ht="20.100000000000001" customHeight="1" thickBot="1">
      <c r="A106" s="145"/>
      <c r="B106" s="146"/>
      <c r="C106" s="147"/>
      <c r="D106" s="147"/>
      <c r="E106" s="147"/>
      <c r="F106" s="147"/>
      <c r="G106" s="147"/>
      <c r="H106" s="147"/>
      <c r="I106" s="147"/>
      <c r="J106" s="147"/>
      <c r="K106" s="147"/>
      <c r="L106" s="148"/>
      <c r="M106" s="24"/>
      <c r="N106" s="24"/>
      <c r="O106" s="24"/>
      <c r="P106" s="24"/>
      <c r="Q106" s="24"/>
      <c r="R106" s="24"/>
      <c r="S106" s="24"/>
      <c r="T106" s="24"/>
      <c r="U106" s="24"/>
    </row>
    <row r="107" spans="1:21" s="13" customFormat="1" ht="20.100000000000001" customHeight="1" thickBot="1">
      <c r="A107" s="145"/>
      <c r="B107" s="146"/>
      <c r="C107" s="147"/>
      <c r="D107" s="147"/>
      <c r="E107" s="147"/>
      <c r="F107" s="147"/>
      <c r="G107" s="147"/>
      <c r="H107" s="147"/>
      <c r="I107" s="147"/>
      <c r="J107" s="147"/>
      <c r="K107" s="147"/>
      <c r="L107" s="148"/>
      <c r="M107" s="24"/>
      <c r="N107" s="24"/>
      <c r="O107" s="24"/>
      <c r="P107" s="24"/>
      <c r="Q107" s="24"/>
      <c r="R107" s="24"/>
      <c r="S107" s="24"/>
      <c r="T107" s="24"/>
      <c r="U107" s="24"/>
    </row>
    <row r="108" spans="1:21" s="13" customFormat="1" ht="20.100000000000001" customHeight="1" thickBot="1">
      <c r="A108" s="145"/>
      <c r="B108" s="146"/>
      <c r="C108" s="147"/>
      <c r="D108" s="147"/>
      <c r="E108" s="147"/>
      <c r="F108" s="147"/>
      <c r="G108" s="147"/>
      <c r="H108" s="147"/>
      <c r="I108" s="147"/>
      <c r="J108" s="147"/>
      <c r="K108" s="147"/>
      <c r="L108" s="148"/>
      <c r="M108" s="24"/>
      <c r="N108" s="24"/>
      <c r="O108" s="24"/>
      <c r="P108" s="24"/>
      <c r="Q108" s="24"/>
      <c r="R108" s="24"/>
      <c r="S108" s="24"/>
      <c r="T108" s="24"/>
      <c r="U108" s="24"/>
    </row>
    <row r="109" spans="1:21" s="13" customFormat="1" ht="20.100000000000001" customHeight="1" thickBot="1">
      <c r="A109" s="145"/>
      <c r="B109" s="146"/>
      <c r="C109" s="147"/>
      <c r="D109" s="147"/>
      <c r="E109" s="147"/>
      <c r="F109" s="147"/>
      <c r="G109" s="147"/>
      <c r="H109" s="147"/>
      <c r="I109" s="147"/>
      <c r="J109" s="147"/>
      <c r="K109" s="147"/>
      <c r="L109" s="148"/>
      <c r="M109" s="24"/>
      <c r="N109" s="24"/>
      <c r="O109" s="24"/>
      <c r="P109" s="24"/>
      <c r="Q109" s="24"/>
      <c r="R109" s="24"/>
      <c r="S109" s="24"/>
      <c r="T109" s="24"/>
      <c r="U109" s="24"/>
    </row>
    <row r="110" spans="1:21" s="13" customFormat="1" ht="20.100000000000001" customHeight="1" thickBot="1">
      <c r="A110" s="145"/>
      <c r="B110" s="146"/>
      <c r="C110" s="147"/>
      <c r="D110" s="147"/>
      <c r="E110" s="147"/>
      <c r="F110" s="147"/>
      <c r="G110" s="147"/>
      <c r="H110" s="147"/>
      <c r="I110" s="147"/>
      <c r="J110" s="147"/>
      <c r="K110" s="147"/>
      <c r="L110" s="148"/>
      <c r="M110" s="24"/>
      <c r="N110" s="24"/>
      <c r="O110" s="24"/>
      <c r="P110" s="24"/>
      <c r="Q110" s="24"/>
      <c r="R110" s="24"/>
      <c r="S110" s="24"/>
      <c r="T110" s="24"/>
      <c r="U110" s="24"/>
    </row>
    <row r="111" spans="1:21" s="13" customFormat="1" ht="20.100000000000001" customHeight="1" thickBot="1">
      <c r="A111" s="145"/>
      <c r="B111" s="146"/>
      <c r="C111" s="147"/>
      <c r="D111" s="147"/>
      <c r="E111" s="147"/>
      <c r="F111" s="147"/>
      <c r="G111" s="147"/>
      <c r="H111" s="147"/>
      <c r="I111" s="147"/>
      <c r="J111" s="147"/>
      <c r="K111" s="147"/>
      <c r="L111" s="148"/>
      <c r="M111" s="24"/>
      <c r="N111" s="24"/>
      <c r="O111" s="24"/>
      <c r="P111" s="24"/>
      <c r="Q111" s="24"/>
      <c r="R111" s="24"/>
      <c r="S111" s="24"/>
      <c r="T111" s="24"/>
      <c r="U111" s="24"/>
    </row>
    <row r="112" spans="1:21" s="13" customFormat="1" ht="20.100000000000001" customHeight="1" thickBot="1">
      <c r="A112" s="145"/>
      <c r="B112" s="146"/>
      <c r="C112" s="147"/>
      <c r="D112" s="147"/>
      <c r="E112" s="147"/>
      <c r="F112" s="147"/>
      <c r="G112" s="147"/>
      <c r="H112" s="147"/>
      <c r="I112" s="147"/>
      <c r="J112" s="147"/>
      <c r="K112" s="147"/>
      <c r="L112" s="148"/>
      <c r="M112" s="24"/>
      <c r="N112" s="24"/>
      <c r="O112" s="24"/>
      <c r="P112" s="24"/>
      <c r="Q112" s="24"/>
      <c r="R112" s="24"/>
      <c r="S112" s="24"/>
      <c r="T112" s="24"/>
      <c r="U112" s="24"/>
    </row>
    <row r="113" spans="1:21" s="13" customFormat="1" ht="20.100000000000001" customHeight="1" thickBot="1">
      <c r="A113" s="145"/>
      <c r="B113" s="146"/>
      <c r="C113" s="147"/>
      <c r="D113" s="147"/>
      <c r="E113" s="147"/>
      <c r="F113" s="147"/>
      <c r="G113" s="147"/>
      <c r="H113" s="147"/>
      <c r="I113" s="147"/>
      <c r="J113" s="147"/>
      <c r="K113" s="147"/>
      <c r="L113" s="148"/>
      <c r="M113" s="24"/>
      <c r="N113" s="24"/>
      <c r="O113" s="24"/>
      <c r="P113" s="24"/>
      <c r="Q113" s="24"/>
      <c r="R113" s="24"/>
      <c r="S113" s="24"/>
      <c r="T113" s="24"/>
      <c r="U113" s="24"/>
    </row>
    <row r="114" spans="1:21" s="13" customFormat="1" ht="20.100000000000001" customHeight="1" thickBot="1">
      <c r="A114" s="145"/>
      <c r="B114" s="146"/>
      <c r="C114" s="147"/>
      <c r="D114" s="147"/>
      <c r="E114" s="147"/>
      <c r="F114" s="147"/>
      <c r="G114" s="147"/>
      <c r="H114" s="147"/>
      <c r="I114" s="147"/>
      <c r="J114" s="147"/>
      <c r="K114" s="147"/>
      <c r="L114" s="148"/>
      <c r="M114" s="24"/>
      <c r="N114" s="24"/>
      <c r="O114" s="24"/>
      <c r="P114" s="24"/>
      <c r="Q114" s="24"/>
      <c r="R114" s="24"/>
      <c r="S114" s="24"/>
      <c r="T114" s="24"/>
      <c r="U114" s="24"/>
    </row>
    <row r="115" spans="1:21" s="13" customFormat="1" ht="20.100000000000001" customHeight="1" thickBot="1">
      <c r="A115" s="145"/>
      <c r="B115" s="146"/>
      <c r="C115" s="147"/>
      <c r="D115" s="147"/>
      <c r="E115" s="147"/>
      <c r="F115" s="147"/>
      <c r="G115" s="147"/>
      <c r="H115" s="147"/>
      <c r="I115" s="147"/>
      <c r="J115" s="147"/>
      <c r="K115" s="147"/>
      <c r="L115" s="148"/>
      <c r="M115" s="24"/>
      <c r="N115" s="24"/>
      <c r="O115" s="24"/>
      <c r="P115" s="24"/>
      <c r="Q115" s="24"/>
      <c r="R115" s="24"/>
      <c r="S115" s="24"/>
      <c r="T115" s="24"/>
      <c r="U115" s="24"/>
    </row>
    <row r="116" spans="1:21" s="13" customFormat="1" ht="20.100000000000001" customHeight="1" thickBot="1">
      <c r="A116" s="145"/>
      <c r="B116" s="146"/>
      <c r="C116" s="147"/>
      <c r="D116" s="147"/>
      <c r="E116" s="147"/>
      <c r="F116" s="147"/>
      <c r="G116" s="147"/>
      <c r="H116" s="147"/>
      <c r="I116" s="147"/>
      <c r="J116" s="147"/>
      <c r="K116" s="147"/>
      <c r="L116" s="148"/>
      <c r="M116" s="24"/>
      <c r="N116" s="24"/>
      <c r="O116" s="24"/>
      <c r="P116" s="24"/>
      <c r="Q116" s="24"/>
      <c r="R116" s="24"/>
      <c r="S116" s="24"/>
      <c r="T116" s="24"/>
      <c r="U116" s="24"/>
    </row>
    <row r="117" spans="1:21" s="13" customFormat="1" ht="20.100000000000001" customHeight="1" thickBot="1">
      <c r="A117" s="145"/>
      <c r="B117" s="146"/>
      <c r="C117" s="147"/>
      <c r="D117" s="147"/>
      <c r="E117" s="147"/>
      <c r="F117" s="147"/>
      <c r="G117" s="147"/>
      <c r="H117" s="147"/>
      <c r="I117" s="147"/>
      <c r="J117" s="147"/>
      <c r="K117" s="147"/>
      <c r="L117" s="148"/>
      <c r="M117" s="24"/>
      <c r="N117" s="24"/>
      <c r="O117" s="24"/>
      <c r="P117" s="24"/>
      <c r="Q117" s="24"/>
      <c r="R117" s="24"/>
      <c r="S117" s="24"/>
      <c r="T117" s="24"/>
      <c r="U117" s="24"/>
    </row>
    <row r="118" spans="1:21" s="13" customFormat="1" ht="20.100000000000001" customHeight="1" thickBot="1">
      <c r="A118" s="145"/>
      <c r="B118" s="146"/>
      <c r="C118" s="147"/>
      <c r="D118" s="147"/>
      <c r="E118" s="147"/>
      <c r="F118" s="147"/>
      <c r="G118" s="147"/>
      <c r="H118" s="147"/>
      <c r="I118" s="147"/>
      <c r="J118" s="147"/>
      <c r="K118" s="147"/>
      <c r="L118" s="148"/>
      <c r="M118" s="24"/>
      <c r="N118" s="24"/>
      <c r="O118" s="24"/>
      <c r="P118" s="24"/>
      <c r="Q118" s="24"/>
      <c r="R118" s="24"/>
      <c r="S118" s="24"/>
      <c r="T118" s="24"/>
      <c r="U118" s="24"/>
    </row>
    <row r="119" spans="1:21" s="13" customFormat="1" ht="20.100000000000001" customHeight="1" thickBot="1">
      <c r="A119" s="145"/>
      <c r="B119" s="146"/>
      <c r="C119" s="147"/>
      <c r="D119" s="147"/>
      <c r="E119" s="147"/>
      <c r="F119" s="147"/>
      <c r="G119" s="147"/>
      <c r="H119" s="147"/>
      <c r="I119" s="147"/>
      <c r="J119" s="147"/>
      <c r="K119" s="147"/>
      <c r="L119" s="148"/>
      <c r="M119" s="24"/>
      <c r="N119" s="24"/>
      <c r="O119" s="24"/>
      <c r="P119" s="24"/>
      <c r="Q119" s="24"/>
      <c r="R119" s="24"/>
      <c r="S119" s="24"/>
      <c r="T119" s="24"/>
      <c r="U119" s="24"/>
    </row>
    <row r="120" spans="1:21" s="13" customFormat="1" ht="20.100000000000001" customHeight="1" thickBot="1">
      <c r="A120" s="145"/>
      <c r="B120" s="146"/>
      <c r="C120" s="147"/>
      <c r="D120" s="147"/>
      <c r="E120" s="147"/>
      <c r="F120" s="147"/>
      <c r="G120" s="147"/>
      <c r="H120" s="147"/>
      <c r="I120" s="147"/>
      <c r="J120" s="147"/>
      <c r="K120" s="147"/>
      <c r="L120" s="148"/>
      <c r="M120" s="24"/>
      <c r="N120" s="24"/>
      <c r="O120" s="24"/>
      <c r="P120" s="24"/>
      <c r="Q120" s="24"/>
      <c r="R120" s="24"/>
      <c r="S120" s="24"/>
      <c r="T120" s="24"/>
      <c r="U120" s="24"/>
    </row>
    <row r="121" spans="1:21" s="13" customFormat="1" ht="20.100000000000001" customHeight="1" thickBot="1">
      <c r="A121" s="145"/>
      <c r="B121" s="146"/>
      <c r="C121" s="147"/>
      <c r="D121" s="147"/>
      <c r="E121" s="147"/>
      <c r="F121" s="147"/>
      <c r="G121" s="147"/>
      <c r="H121" s="147"/>
      <c r="I121" s="147"/>
      <c r="J121" s="147"/>
      <c r="K121" s="147"/>
      <c r="L121" s="148"/>
      <c r="M121" s="24"/>
      <c r="N121" s="24"/>
      <c r="O121" s="24"/>
      <c r="P121" s="24"/>
      <c r="Q121" s="24"/>
      <c r="R121" s="24"/>
      <c r="S121" s="24"/>
      <c r="T121" s="24"/>
      <c r="U121" s="24"/>
    </row>
    <row r="122" spans="1:21" s="13" customFormat="1" ht="20.100000000000001" customHeight="1" thickBot="1">
      <c r="A122" s="145"/>
      <c r="B122" s="146"/>
      <c r="C122" s="147"/>
      <c r="D122" s="147"/>
      <c r="E122" s="147"/>
      <c r="F122" s="147"/>
      <c r="G122" s="147"/>
      <c r="H122" s="147"/>
      <c r="I122" s="147"/>
      <c r="J122" s="147"/>
      <c r="K122" s="147"/>
      <c r="L122" s="148"/>
      <c r="M122" s="24"/>
      <c r="N122" s="24"/>
      <c r="O122" s="24"/>
      <c r="P122" s="24"/>
      <c r="Q122" s="24"/>
      <c r="R122" s="24"/>
      <c r="S122" s="24"/>
      <c r="T122" s="24"/>
      <c r="U122" s="24"/>
    </row>
    <row r="123" spans="1:21" s="13" customFormat="1" ht="20.100000000000001" customHeight="1" thickBot="1">
      <c r="A123" s="145"/>
      <c r="B123" s="146"/>
      <c r="C123" s="147"/>
      <c r="D123" s="147"/>
      <c r="E123" s="147"/>
      <c r="F123" s="147"/>
      <c r="G123" s="147"/>
      <c r="H123" s="147"/>
      <c r="I123" s="147"/>
      <c r="J123" s="147"/>
      <c r="K123" s="147"/>
      <c r="L123" s="148"/>
      <c r="M123" s="24"/>
      <c r="N123" s="24"/>
      <c r="O123" s="24"/>
      <c r="P123" s="24"/>
      <c r="Q123" s="24"/>
      <c r="R123" s="24"/>
      <c r="S123" s="24"/>
      <c r="T123" s="24"/>
      <c r="U123" s="24"/>
    </row>
    <row r="124" spans="1:21" s="13" customFormat="1" ht="20.100000000000001" customHeight="1" thickBot="1">
      <c r="A124" s="145"/>
      <c r="B124" s="146"/>
      <c r="C124" s="147"/>
      <c r="D124" s="147"/>
      <c r="E124" s="147"/>
      <c r="F124" s="147"/>
      <c r="G124" s="147"/>
      <c r="H124" s="147"/>
      <c r="I124" s="147"/>
      <c r="J124" s="147"/>
      <c r="K124" s="147"/>
      <c r="L124" s="148"/>
      <c r="M124" s="24"/>
      <c r="N124" s="24"/>
      <c r="O124" s="24"/>
      <c r="P124" s="24"/>
      <c r="Q124" s="24"/>
      <c r="R124" s="24"/>
      <c r="S124" s="24"/>
      <c r="T124" s="24"/>
      <c r="U124" s="24"/>
    </row>
    <row r="125" spans="1:21" s="13" customFormat="1" ht="20.100000000000001" customHeight="1" thickBot="1">
      <c r="A125" s="145"/>
      <c r="B125" s="146"/>
      <c r="C125" s="147"/>
      <c r="D125" s="147"/>
      <c r="E125" s="147"/>
      <c r="F125" s="147"/>
      <c r="G125" s="147"/>
      <c r="H125" s="147"/>
      <c r="I125" s="147"/>
      <c r="J125" s="147"/>
      <c r="K125" s="147"/>
      <c r="L125" s="148"/>
      <c r="M125" s="24"/>
      <c r="N125" s="24"/>
      <c r="O125" s="24"/>
      <c r="P125" s="24"/>
      <c r="Q125" s="24"/>
      <c r="R125" s="24"/>
      <c r="S125" s="24"/>
      <c r="T125" s="24"/>
      <c r="U125" s="24"/>
    </row>
    <row r="126" spans="1:21" s="13" customFormat="1" ht="20.100000000000001" customHeight="1" thickBot="1">
      <c r="A126" s="145"/>
      <c r="B126" s="146"/>
      <c r="C126" s="147"/>
      <c r="D126" s="147"/>
      <c r="E126" s="147"/>
      <c r="F126" s="147"/>
      <c r="G126" s="147"/>
      <c r="H126" s="147"/>
      <c r="I126" s="147"/>
      <c r="J126" s="147"/>
      <c r="K126" s="147"/>
      <c r="L126" s="148"/>
      <c r="M126" s="24"/>
      <c r="N126" s="24"/>
      <c r="O126" s="24"/>
      <c r="P126" s="24"/>
      <c r="Q126" s="24"/>
      <c r="R126" s="24"/>
      <c r="S126" s="24"/>
      <c r="T126" s="24"/>
      <c r="U126" s="24"/>
    </row>
    <row r="127" spans="1:21" s="13" customFormat="1" ht="20.100000000000001" customHeight="1" thickBot="1">
      <c r="A127" s="145"/>
      <c r="B127" s="146"/>
      <c r="C127" s="147"/>
      <c r="D127" s="147"/>
      <c r="E127" s="147"/>
      <c r="F127" s="147"/>
      <c r="G127" s="147"/>
      <c r="H127" s="147"/>
      <c r="I127" s="147"/>
      <c r="J127" s="147"/>
      <c r="K127" s="147"/>
      <c r="L127" s="148"/>
      <c r="M127" s="24"/>
      <c r="N127" s="24"/>
      <c r="O127" s="24"/>
      <c r="P127" s="24"/>
      <c r="Q127" s="24"/>
      <c r="R127" s="24"/>
      <c r="S127" s="24"/>
      <c r="T127" s="24"/>
      <c r="U127" s="24"/>
    </row>
    <row r="128" spans="1:21" s="13" customFormat="1" ht="20.100000000000001" customHeight="1" thickBot="1">
      <c r="A128" s="145"/>
      <c r="B128" s="146"/>
      <c r="C128" s="147"/>
      <c r="D128" s="147"/>
      <c r="E128" s="147"/>
      <c r="F128" s="147"/>
      <c r="G128" s="147"/>
      <c r="H128" s="147"/>
      <c r="I128" s="147"/>
      <c r="J128" s="147"/>
      <c r="K128" s="147"/>
      <c r="L128" s="148"/>
      <c r="M128" s="24"/>
      <c r="N128" s="24"/>
      <c r="O128" s="24"/>
      <c r="P128" s="24"/>
      <c r="Q128" s="24"/>
      <c r="R128" s="24"/>
      <c r="S128" s="24"/>
      <c r="T128" s="24"/>
      <c r="U128" s="24"/>
    </row>
    <row r="129" spans="1:21" s="13" customFormat="1" ht="20.100000000000001" customHeight="1" thickBot="1">
      <c r="A129" s="145"/>
      <c r="B129" s="146"/>
      <c r="C129" s="147"/>
      <c r="D129" s="147"/>
      <c r="E129" s="147"/>
      <c r="F129" s="147"/>
      <c r="G129" s="147"/>
      <c r="H129" s="147"/>
      <c r="I129" s="147"/>
      <c r="J129" s="147"/>
      <c r="K129" s="147"/>
      <c r="L129" s="148"/>
      <c r="M129" s="24"/>
      <c r="N129" s="24"/>
      <c r="O129" s="24"/>
      <c r="P129" s="24"/>
      <c r="Q129" s="24"/>
      <c r="R129" s="24"/>
      <c r="S129" s="24"/>
      <c r="T129" s="24"/>
      <c r="U129" s="24"/>
    </row>
    <row r="130" spans="1:21" s="13" customFormat="1" ht="20.100000000000001" customHeight="1" thickBot="1">
      <c r="A130" s="145"/>
      <c r="B130" s="146"/>
      <c r="C130" s="147"/>
      <c r="D130" s="147"/>
      <c r="E130" s="147"/>
      <c r="F130" s="147"/>
      <c r="G130" s="147"/>
      <c r="H130" s="147"/>
      <c r="I130" s="147"/>
      <c r="J130" s="147"/>
      <c r="K130" s="147"/>
      <c r="L130" s="148"/>
      <c r="M130" s="24"/>
      <c r="N130" s="24"/>
      <c r="O130" s="24"/>
      <c r="P130" s="24"/>
      <c r="Q130" s="24"/>
      <c r="R130" s="24"/>
      <c r="S130" s="24"/>
      <c r="T130" s="24"/>
      <c r="U130" s="24"/>
    </row>
    <row r="131" spans="1:21" s="13" customFormat="1" ht="20.100000000000001" customHeight="1" thickBot="1">
      <c r="A131" s="145"/>
      <c r="B131" s="146"/>
      <c r="C131" s="147"/>
      <c r="D131" s="147"/>
      <c r="E131" s="147"/>
      <c r="F131" s="147"/>
      <c r="G131" s="147"/>
      <c r="H131" s="147"/>
      <c r="I131" s="147"/>
      <c r="J131" s="147"/>
      <c r="K131" s="147"/>
      <c r="L131" s="148"/>
      <c r="M131" s="24"/>
      <c r="N131" s="24"/>
      <c r="O131" s="24"/>
      <c r="P131" s="24"/>
      <c r="Q131" s="24"/>
      <c r="R131" s="24"/>
      <c r="S131" s="24"/>
      <c r="T131" s="24"/>
      <c r="U131" s="24"/>
    </row>
    <row r="132" spans="1:21" s="13" customFormat="1" ht="20.100000000000001" customHeight="1" thickBot="1">
      <c r="A132" s="145"/>
      <c r="B132" s="146"/>
      <c r="C132" s="147"/>
      <c r="D132" s="147"/>
      <c r="E132" s="147"/>
      <c r="F132" s="147"/>
      <c r="G132" s="147"/>
      <c r="H132" s="147"/>
      <c r="I132" s="147"/>
      <c r="J132" s="147"/>
      <c r="K132" s="147"/>
      <c r="L132" s="148"/>
      <c r="M132" s="24"/>
      <c r="N132" s="24"/>
      <c r="O132" s="24"/>
      <c r="P132" s="24"/>
      <c r="Q132" s="24"/>
      <c r="R132" s="24"/>
      <c r="S132" s="24"/>
      <c r="T132" s="24"/>
      <c r="U132" s="24"/>
    </row>
    <row r="133" spans="1:21" s="13" customFormat="1" ht="20.100000000000001" customHeight="1" thickBot="1">
      <c r="A133" s="145"/>
      <c r="B133" s="146"/>
      <c r="C133" s="147"/>
      <c r="D133" s="147"/>
      <c r="E133" s="147"/>
      <c r="F133" s="147"/>
      <c r="G133" s="147"/>
      <c r="H133" s="147"/>
      <c r="I133" s="147"/>
      <c r="J133" s="147"/>
      <c r="K133" s="147"/>
      <c r="L133" s="148"/>
      <c r="M133" s="24"/>
      <c r="N133" s="24"/>
      <c r="O133" s="24"/>
      <c r="P133" s="24"/>
      <c r="Q133" s="24"/>
      <c r="R133" s="24"/>
      <c r="S133" s="24"/>
      <c r="T133" s="24"/>
      <c r="U133" s="24"/>
    </row>
    <row r="134" spans="1:21" s="13" customFormat="1" ht="20.100000000000001" customHeight="1" thickBot="1">
      <c r="A134" s="145"/>
      <c r="B134" s="146"/>
      <c r="C134" s="147"/>
      <c r="D134" s="147"/>
      <c r="E134" s="147"/>
      <c r="F134" s="147"/>
      <c r="G134" s="147"/>
      <c r="H134" s="147"/>
      <c r="I134" s="147"/>
      <c r="J134" s="147"/>
      <c r="K134" s="147"/>
      <c r="L134" s="148"/>
      <c r="M134" s="24"/>
      <c r="N134" s="24"/>
      <c r="O134" s="24"/>
      <c r="P134" s="24"/>
      <c r="Q134" s="24"/>
      <c r="R134" s="24"/>
      <c r="S134" s="24"/>
      <c r="T134" s="24"/>
      <c r="U134" s="24"/>
    </row>
    <row r="135" spans="1:21" s="13" customFormat="1" ht="20.100000000000001" customHeight="1" thickBot="1">
      <c r="A135" s="145"/>
      <c r="B135" s="146"/>
      <c r="C135" s="147"/>
      <c r="D135" s="147"/>
      <c r="E135" s="147"/>
      <c r="F135" s="147"/>
      <c r="G135" s="147"/>
      <c r="H135" s="147"/>
      <c r="I135" s="147"/>
      <c r="J135" s="147"/>
      <c r="K135" s="147"/>
      <c r="L135" s="148"/>
      <c r="M135" s="24"/>
      <c r="N135" s="24"/>
      <c r="O135" s="24"/>
      <c r="P135" s="24"/>
      <c r="Q135" s="24"/>
      <c r="R135" s="24"/>
      <c r="S135" s="24"/>
      <c r="T135" s="24"/>
      <c r="U135" s="24"/>
    </row>
    <row r="136" spans="1:21" s="13" customFormat="1" ht="20.100000000000001" customHeight="1" thickBot="1">
      <c r="A136" s="145"/>
      <c r="B136" s="146"/>
      <c r="C136" s="147"/>
      <c r="D136" s="147"/>
      <c r="E136" s="147"/>
      <c r="F136" s="147"/>
      <c r="G136" s="147"/>
      <c r="H136" s="147"/>
      <c r="I136" s="147"/>
      <c r="J136" s="147"/>
      <c r="K136" s="147"/>
      <c r="L136" s="148"/>
      <c r="M136" s="24"/>
      <c r="N136" s="24"/>
      <c r="O136" s="24"/>
      <c r="P136" s="24"/>
      <c r="Q136" s="24"/>
      <c r="R136" s="24"/>
      <c r="S136" s="24"/>
      <c r="T136" s="24"/>
      <c r="U136" s="24"/>
    </row>
    <row r="137" spans="1:21" s="13" customFormat="1" ht="20.100000000000001" customHeight="1" thickBot="1">
      <c r="A137" s="145"/>
      <c r="B137" s="146"/>
      <c r="C137" s="147"/>
      <c r="D137" s="147"/>
      <c r="E137" s="147"/>
      <c r="F137" s="147"/>
      <c r="G137" s="147"/>
      <c r="H137" s="147"/>
      <c r="I137" s="147"/>
      <c r="J137" s="147"/>
      <c r="K137" s="147"/>
      <c r="L137" s="148"/>
      <c r="M137" s="24"/>
      <c r="N137" s="24"/>
      <c r="O137" s="24"/>
      <c r="P137" s="24"/>
      <c r="Q137" s="24"/>
      <c r="R137" s="24"/>
      <c r="S137" s="24"/>
      <c r="T137" s="24"/>
      <c r="U137" s="24"/>
    </row>
    <row r="138" spans="1:21" s="13" customFormat="1" ht="20.100000000000001" customHeight="1" thickBot="1">
      <c r="A138" s="145"/>
      <c r="B138" s="146"/>
      <c r="C138" s="147"/>
      <c r="D138" s="147"/>
      <c r="E138" s="147"/>
      <c r="F138" s="147"/>
      <c r="G138" s="147"/>
      <c r="H138" s="147"/>
      <c r="I138" s="147"/>
      <c r="J138" s="147"/>
      <c r="K138" s="147"/>
      <c r="L138" s="148"/>
      <c r="M138" s="24"/>
      <c r="N138" s="24"/>
      <c r="O138" s="24"/>
      <c r="P138" s="24"/>
      <c r="Q138" s="24"/>
      <c r="R138" s="24"/>
      <c r="S138" s="24"/>
      <c r="T138" s="24"/>
      <c r="U138" s="24"/>
    </row>
    <row r="139" spans="1:21" s="13" customFormat="1" ht="20.100000000000001" customHeight="1" thickBot="1">
      <c r="A139" s="145"/>
      <c r="B139" s="146"/>
      <c r="C139" s="147"/>
      <c r="D139" s="147"/>
      <c r="E139" s="147"/>
      <c r="F139" s="147"/>
      <c r="G139" s="147"/>
      <c r="H139" s="147"/>
      <c r="I139" s="147"/>
      <c r="J139" s="147"/>
      <c r="K139" s="147"/>
      <c r="L139" s="148"/>
      <c r="M139" s="24"/>
      <c r="N139" s="24"/>
      <c r="O139" s="24"/>
      <c r="P139" s="24"/>
      <c r="Q139" s="24"/>
      <c r="R139" s="24"/>
      <c r="S139" s="24"/>
      <c r="T139" s="24"/>
      <c r="U139" s="24"/>
    </row>
    <row r="140" spans="1:21" s="13" customFormat="1" ht="20.100000000000001" customHeight="1" thickBot="1">
      <c r="A140" s="145"/>
      <c r="B140" s="146"/>
      <c r="C140" s="147"/>
      <c r="D140" s="147"/>
      <c r="E140" s="147"/>
      <c r="F140" s="147"/>
      <c r="G140" s="147"/>
      <c r="H140" s="147"/>
      <c r="I140" s="147"/>
      <c r="J140" s="147"/>
      <c r="K140" s="147"/>
      <c r="L140" s="148"/>
      <c r="M140" s="24"/>
      <c r="N140" s="24"/>
      <c r="O140" s="24"/>
      <c r="P140" s="24"/>
      <c r="Q140" s="24"/>
      <c r="R140" s="24"/>
      <c r="S140" s="24"/>
      <c r="T140" s="24"/>
      <c r="U140" s="24"/>
    </row>
    <row r="141" spans="1:21" s="13" customFormat="1" ht="20.100000000000001" customHeight="1" thickBot="1">
      <c r="A141" s="145"/>
      <c r="B141" s="146"/>
      <c r="C141" s="147"/>
      <c r="D141" s="147"/>
      <c r="E141" s="147"/>
      <c r="F141" s="147"/>
      <c r="G141" s="147"/>
      <c r="H141" s="147"/>
      <c r="I141" s="147"/>
      <c r="J141" s="147"/>
      <c r="K141" s="147"/>
      <c r="L141" s="148"/>
      <c r="M141" s="24"/>
      <c r="N141" s="24"/>
      <c r="O141" s="24"/>
      <c r="P141" s="24"/>
      <c r="Q141" s="24"/>
      <c r="R141" s="24"/>
      <c r="S141" s="24"/>
      <c r="T141" s="24"/>
      <c r="U141" s="24"/>
    </row>
    <row r="142" spans="1:21" s="13" customFormat="1" ht="20.100000000000001" customHeight="1" thickBot="1">
      <c r="A142" s="145"/>
      <c r="B142" s="146"/>
      <c r="C142" s="147"/>
      <c r="D142" s="147"/>
      <c r="E142" s="147"/>
      <c r="F142" s="147"/>
      <c r="G142" s="147"/>
      <c r="H142" s="147"/>
      <c r="I142" s="147"/>
      <c r="J142" s="147"/>
      <c r="K142" s="147"/>
      <c r="L142" s="148"/>
      <c r="M142" s="24"/>
      <c r="N142" s="24"/>
      <c r="O142" s="24"/>
      <c r="P142" s="24"/>
      <c r="Q142" s="24"/>
      <c r="R142" s="24"/>
      <c r="S142" s="24"/>
      <c r="T142" s="24"/>
      <c r="U142" s="24"/>
    </row>
    <row r="143" spans="1:21" s="13" customFormat="1" ht="20.100000000000001" customHeight="1" thickBot="1">
      <c r="A143" s="145"/>
      <c r="B143" s="146"/>
      <c r="C143" s="147"/>
      <c r="D143" s="147"/>
      <c r="E143" s="147"/>
      <c r="F143" s="147"/>
      <c r="G143" s="147"/>
      <c r="H143" s="147"/>
      <c r="I143" s="147"/>
      <c r="J143" s="147"/>
      <c r="K143" s="147"/>
      <c r="L143" s="148"/>
      <c r="M143" s="24"/>
      <c r="N143" s="24"/>
      <c r="O143" s="24"/>
      <c r="P143" s="24"/>
      <c r="Q143" s="24"/>
      <c r="R143" s="24"/>
      <c r="S143" s="24"/>
      <c r="T143" s="24"/>
      <c r="U143" s="24"/>
    </row>
    <row r="144" spans="1:21" s="13" customFormat="1" ht="20.100000000000001" customHeight="1" thickBot="1">
      <c r="A144" s="145"/>
      <c r="B144" s="146"/>
      <c r="C144" s="147"/>
      <c r="D144" s="147"/>
      <c r="E144" s="147"/>
      <c r="F144" s="147"/>
      <c r="G144" s="147"/>
      <c r="H144" s="147"/>
      <c r="I144" s="147"/>
      <c r="J144" s="147"/>
      <c r="K144" s="147"/>
      <c r="L144" s="148"/>
      <c r="M144" s="24"/>
      <c r="N144" s="24"/>
      <c r="O144" s="24"/>
      <c r="P144" s="24"/>
      <c r="Q144" s="24"/>
      <c r="R144" s="24"/>
      <c r="S144" s="24"/>
      <c r="T144" s="24"/>
      <c r="U144" s="24"/>
    </row>
    <row r="145" spans="1:21" s="13" customFormat="1" ht="20.100000000000001" customHeight="1" thickBot="1">
      <c r="A145" s="145"/>
      <c r="B145" s="146"/>
      <c r="C145" s="147"/>
      <c r="D145" s="147"/>
      <c r="E145" s="147"/>
      <c r="F145" s="147"/>
      <c r="G145" s="147"/>
      <c r="H145" s="147"/>
      <c r="I145" s="147"/>
      <c r="J145" s="147"/>
      <c r="K145" s="147"/>
      <c r="L145" s="148"/>
      <c r="M145" s="24"/>
      <c r="N145" s="24"/>
      <c r="O145" s="24"/>
      <c r="P145" s="24"/>
      <c r="Q145" s="24"/>
      <c r="R145" s="24"/>
      <c r="S145" s="24"/>
      <c r="T145" s="24"/>
      <c r="U145" s="24"/>
    </row>
    <row r="146" spans="1:21" s="13" customFormat="1" ht="20.100000000000001" customHeight="1" thickBot="1">
      <c r="A146" s="145"/>
      <c r="B146" s="146"/>
      <c r="C146" s="147"/>
      <c r="D146" s="147"/>
      <c r="E146" s="147"/>
      <c r="F146" s="147"/>
      <c r="G146" s="147"/>
      <c r="H146" s="147"/>
      <c r="I146" s="147"/>
      <c r="J146" s="147"/>
      <c r="K146" s="147"/>
      <c r="L146" s="148"/>
      <c r="M146" s="24"/>
      <c r="N146" s="24"/>
      <c r="O146" s="24"/>
      <c r="P146" s="24"/>
      <c r="Q146" s="24"/>
      <c r="R146" s="24"/>
      <c r="S146" s="24"/>
      <c r="T146" s="24"/>
      <c r="U146" s="24"/>
    </row>
    <row r="147" spans="1:21" s="13" customFormat="1" ht="20.100000000000001" customHeight="1" thickBot="1">
      <c r="A147" s="145"/>
      <c r="B147" s="146"/>
      <c r="C147" s="147"/>
      <c r="D147" s="147"/>
      <c r="E147" s="147"/>
      <c r="F147" s="147"/>
      <c r="G147" s="147"/>
      <c r="H147" s="147"/>
      <c r="I147" s="147"/>
      <c r="J147" s="147"/>
      <c r="K147" s="147"/>
      <c r="L147" s="148"/>
      <c r="M147" s="24"/>
      <c r="N147" s="24"/>
      <c r="O147" s="24"/>
      <c r="P147" s="24"/>
      <c r="Q147" s="24"/>
      <c r="R147" s="24"/>
      <c r="S147" s="24"/>
      <c r="T147" s="24"/>
      <c r="U147" s="24"/>
    </row>
    <row r="148" spans="1:21" s="13" customFormat="1" ht="20.100000000000001" customHeight="1" thickBot="1">
      <c r="A148" s="145"/>
      <c r="B148" s="146"/>
      <c r="C148" s="147"/>
      <c r="D148" s="147"/>
      <c r="E148" s="147"/>
      <c r="F148" s="147"/>
      <c r="G148" s="147"/>
      <c r="H148" s="147"/>
      <c r="I148" s="147"/>
      <c r="J148" s="147"/>
      <c r="K148" s="147"/>
      <c r="L148" s="148"/>
      <c r="M148" s="24"/>
      <c r="N148" s="24"/>
      <c r="O148" s="24"/>
      <c r="P148" s="24"/>
      <c r="Q148" s="24"/>
      <c r="R148" s="24"/>
      <c r="S148" s="24"/>
      <c r="T148" s="24"/>
      <c r="U148" s="24"/>
    </row>
    <row r="149" spans="1:21" s="13" customFormat="1" ht="20.100000000000001" customHeight="1" thickBot="1">
      <c r="A149" s="145"/>
      <c r="B149" s="146"/>
      <c r="C149" s="147"/>
      <c r="D149" s="147"/>
      <c r="E149" s="147"/>
      <c r="F149" s="147"/>
      <c r="G149" s="147"/>
      <c r="H149" s="147"/>
      <c r="I149" s="147"/>
      <c r="J149" s="147"/>
      <c r="K149" s="147"/>
      <c r="L149" s="148"/>
      <c r="M149" s="24"/>
      <c r="N149" s="24"/>
      <c r="O149" s="24"/>
      <c r="P149" s="24"/>
      <c r="Q149" s="24"/>
      <c r="R149" s="24"/>
      <c r="S149" s="24"/>
      <c r="T149" s="24"/>
      <c r="U149" s="24"/>
    </row>
    <row r="150" spans="1:21" s="13" customFormat="1" ht="20.100000000000001" customHeight="1" thickBot="1">
      <c r="A150" s="145"/>
      <c r="B150" s="146"/>
      <c r="C150" s="147"/>
      <c r="D150" s="147"/>
      <c r="E150" s="147"/>
      <c r="F150" s="147"/>
      <c r="G150" s="147"/>
      <c r="H150" s="147"/>
      <c r="I150" s="147"/>
      <c r="J150" s="147"/>
      <c r="K150" s="147"/>
      <c r="L150" s="148"/>
      <c r="M150" s="24"/>
      <c r="N150" s="24"/>
      <c r="O150" s="24"/>
      <c r="P150" s="24"/>
      <c r="Q150" s="24"/>
      <c r="R150" s="24"/>
      <c r="S150" s="24"/>
      <c r="T150" s="24"/>
      <c r="U150" s="24"/>
    </row>
    <row r="151" spans="1:21" s="13" customFormat="1" ht="20.100000000000001" customHeight="1" thickBot="1">
      <c r="A151" s="145"/>
      <c r="B151" s="146"/>
      <c r="C151" s="147"/>
      <c r="D151" s="147"/>
      <c r="E151" s="147"/>
      <c r="F151" s="147"/>
      <c r="G151" s="147"/>
      <c r="H151" s="147"/>
      <c r="I151" s="147"/>
      <c r="J151" s="147"/>
      <c r="K151" s="147"/>
      <c r="L151" s="148"/>
      <c r="M151" s="24"/>
      <c r="N151" s="24"/>
      <c r="O151" s="24"/>
      <c r="P151" s="24"/>
      <c r="Q151" s="24"/>
      <c r="R151" s="24"/>
      <c r="S151" s="24"/>
      <c r="T151" s="24"/>
      <c r="U151" s="24"/>
    </row>
    <row r="152" spans="1:21" s="13" customFormat="1" ht="20.100000000000001" customHeight="1" thickBot="1">
      <c r="A152" s="145"/>
      <c r="B152" s="146"/>
      <c r="C152" s="147"/>
      <c r="D152" s="147"/>
      <c r="E152" s="147"/>
      <c r="F152" s="147"/>
      <c r="G152" s="147"/>
      <c r="H152" s="147"/>
      <c r="I152" s="147"/>
      <c r="J152" s="147"/>
      <c r="K152" s="147"/>
      <c r="L152" s="148"/>
      <c r="M152" s="24"/>
      <c r="N152" s="24"/>
      <c r="O152" s="24"/>
      <c r="P152" s="24"/>
      <c r="Q152" s="24"/>
      <c r="R152" s="24"/>
      <c r="S152" s="24"/>
      <c r="T152" s="24"/>
      <c r="U152" s="24"/>
    </row>
    <row r="153" spans="1:21" s="13" customFormat="1" ht="20.100000000000001" customHeight="1" thickBot="1">
      <c r="A153" s="145"/>
      <c r="B153" s="146"/>
      <c r="C153" s="147"/>
      <c r="D153" s="147"/>
      <c r="E153" s="147"/>
      <c r="F153" s="147"/>
      <c r="G153" s="147"/>
      <c r="H153" s="147"/>
      <c r="I153" s="147"/>
      <c r="J153" s="147"/>
      <c r="K153" s="147"/>
      <c r="L153" s="148"/>
      <c r="M153" s="24"/>
      <c r="N153" s="24"/>
      <c r="O153" s="24"/>
      <c r="P153" s="24"/>
      <c r="Q153" s="24"/>
      <c r="R153" s="24"/>
      <c r="S153" s="24"/>
      <c r="T153" s="24"/>
      <c r="U153" s="24"/>
    </row>
    <row r="154" spans="1:21" s="13" customFormat="1" ht="20.100000000000001" customHeight="1" thickBot="1">
      <c r="A154" s="145"/>
      <c r="B154" s="146"/>
      <c r="C154" s="147"/>
      <c r="D154" s="147"/>
      <c r="E154" s="147"/>
      <c r="F154" s="147"/>
      <c r="G154" s="147"/>
      <c r="H154" s="147"/>
      <c r="I154" s="147"/>
      <c r="J154" s="147"/>
      <c r="K154" s="147"/>
      <c r="L154" s="148"/>
      <c r="M154" s="24"/>
      <c r="N154" s="24"/>
      <c r="O154" s="24"/>
      <c r="P154" s="24"/>
      <c r="Q154" s="24"/>
      <c r="R154" s="24"/>
      <c r="S154" s="24"/>
      <c r="T154" s="24"/>
      <c r="U154" s="24"/>
    </row>
    <row r="155" spans="1:21" s="13" customFormat="1" ht="20.100000000000001" customHeight="1" thickBot="1">
      <c r="A155" s="145"/>
      <c r="B155" s="146"/>
      <c r="C155" s="147"/>
      <c r="D155" s="147"/>
      <c r="E155" s="147"/>
      <c r="F155" s="147"/>
      <c r="G155" s="147"/>
      <c r="H155" s="147"/>
      <c r="I155" s="147"/>
      <c r="J155" s="147"/>
      <c r="K155" s="147"/>
      <c r="L155" s="148"/>
      <c r="M155" s="24"/>
      <c r="N155" s="24"/>
      <c r="O155" s="24"/>
      <c r="P155" s="24"/>
      <c r="Q155" s="24"/>
      <c r="R155" s="24"/>
      <c r="S155" s="24"/>
      <c r="T155" s="24"/>
      <c r="U155" s="24"/>
    </row>
    <row r="156" spans="1:21" s="13" customFormat="1" ht="20.100000000000001" customHeight="1" thickBot="1">
      <c r="A156" s="145"/>
      <c r="B156" s="146"/>
      <c r="C156" s="147"/>
      <c r="D156" s="147"/>
      <c r="E156" s="147"/>
      <c r="F156" s="147"/>
      <c r="G156" s="147"/>
      <c r="H156" s="147"/>
      <c r="I156" s="147"/>
      <c r="J156" s="147"/>
      <c r="K156" s="147"/>
      <c r="L156" s="148"/>
      <c r="M156" s="24"/>
      <c r="N156" s="24"/>
      <c r="O156" s="24"/>
      <c r="P156" s="24"/>
      <c r="Q156" s="24"/>
      <c r="R156" s="24"/>
      <c r="S156" s="24"/>
      <c r="T156" s="24"/>
      <c r="U156" s="24"/>
    </row>
    <row r="157" spans="1:21" s="13" customFormat="1" ht="20.100000000000001" customHeight="1" thickBot="1">
      <c r="A157" s="145"/>
      <c r="B157" s="146"/>
      <c r="C157" s="147"/>
      <c r="D157" s="147"/>
      <c r="E157" s="147"/>
      <c r="F157" s="147"/>
      <c r="G157" s="147"/>
      <c r="H157" s="147"/>
      <c r="I157" s="147"/>
      <c r="J157" s="147"/>
      <c r="K157" s="147"/>
      <c r="L157" s="148"/>
      <c r="M157" s="24"/>
      <c r="N157" s="24"/>
      <c r="O157" s="24"/>
      <c r="P157" s="24"/>
      <c r="Q157" s="24"/>
      <c r="R157" s="24"/>
      <c r="S157" s="24"/>
      <c r="T157" s="24"/>
      <c r="U157" s="24"/>
    </row>
    <row r="158" spans="1:21" s="13" customFormat="1" ht="20.100000000000001" customHeight="1" thickBot="1">
      <c r="A158" s="145"/>
      <c r="B158" s="146"/>
      <c r="C158" s="147"/>
      <c r="D158" s="147"/>
      <c r="E158" s="147"/>
      <c r="F158" s="147"/>
      <c r="G158" s="147"/>
      <c r="H158" s="147"/>
      <c r="I158" s="147"/>
      <c r="J158" s="147"/>
      <c r="K158" s="147"/>
      <c r="L158" s="148"/>
      <c r="M158" s="24"/>
      <c r="N158" s="24"/>
      <c r="O158" s="24"/>
      <c r="P158" s="24"/>
      <c r="Q158" s="24"/>
      <c r="R158" s="24"/>
      <c r="S158" s="24"/>
      <c r="T158" s="24"/>
      <c r="U158" s="24"/>
    </row>
    <row r="159" spans="1:21" s="13" customFormat="1" ht="20.100000000000001" customHeight="1" thickBot="1">
      <c r="A159" s="145"/>
      <c r="B159" s="146"/>
      <c r="C159" s="147"/>
      <c r="D159" s="147"/>
      <c r="E159" s="147"/>
      <c r="F159" s="147"/>
      <c r="G159" s="147"/>
      <c r="H159" s="147"/>
      <c r="I159" s="147"/>
      <c r="J159" s="147"/>
      <c r="K159" s="147"/>
      <c r="L159" s="148"/>
      <c r="M159" s="24"/>
      <c r="N159" s="24"/>
      <c r="O159" s="24"/>
      <c r="P159" s="24"/>
      <c r="Q159" s="24"/>
      <c r="R159" s="24"/>
      <c r="S159" s="24"/>
      <c r="T159" s="24"/>
      <c r="U159" s="24"/>
    </row>
    <row r="160" spans="1:21" s="13" customFormat="1" ht="20.100000000000001" customHeight="1" thickBot="1">
      <c r="A160" s="145"/>
      <c r="B160" s="146"/>
      <c r="C160" s="147"/>
      <c r="D160" s="147"/>
      <c r="E160" s="147"/>
      <c r="F160" s="147"/>
      <c r="G160" s="147"/>
      <c r="H160" s="147"/>
      <c r="I160" s="147"/>
      <c r="J160" s="147"/>
      <c r="K160" s="147"/>
      <c r="L160" s="148"/>
      <c r="M160" s="24"/>
      <c r="N160" s="24"/>
      <c r="O160" s="24"/>
      <c r="P160" s="24"/>
      <c r="Q160" s="24"/>
      <c r="R160" s="24"/>
      <c r="S160" s="24"/>
      <c r="T160" s="24"/>
      <c r="U160" s="24"/>
    </row>
    <row r="161" spans="1:21" s="13" customFormat="1" ht="20.100000000000001" customHeight="1" thickBot="1">
      <c r="A161" s="145"/>
      <c r="B161" s="146"/>
      <c r="C161" s="147"/>
      <c r="D161" s="147"/>
      <c r="E161" s="147"/>
      <c r="F161" s="147"/>
      <c r="G161" s="147"/>
      <c r="H161" s="147"/>
      <c r="I161" s="147"/>
      <c r="J161" s="147"/>
      <c r="K161" s="147"/>
      <c r="L161" s="148"/>
      <c r="M161" s="24"/>
      <c r="N161" s="24"/>
      <c r="O161" s="24"/>
      <c r="P161" s="24"/>
      <c r="Q161" s="24"/>
      <c r="R161" s="24"/>
      <c r="S161" s="24"/>
      <c r="T161" s="24"/>
      <c r="U161" s="24"/>
    </row>
    <row r="162" spans="1:21" s="13" customFormat="1" ht="20.100000000000001" customHeight="1" thickBot="1">
      <c r="A162" s="145"/>
      <c r="B162" s="146"/>
      <c r="C162" s="147"/>
      <c r="D162" s="147"/>
      <c r="E162" s="147"/>
      <c r="F162" s="147"/>
      <c r="G162" s="147"/>
      <c r="H162" s="147"/>
      <c r="I162" s="147"/>
      <c r="J162" s="147"/>
      <c r="K162" s="147"/>
      <c r="L162" s="148"/>
      <c r="M162" s="24"/>
      <c r="N162" s="24"/>
      <c r="O162" s="24"/>
      <c r="P162" s="24"/>
      <c r="Q162" s="24"/>
      <c r="R162" s="24"/>
      <c r="S162" s="24"/>
      <c r="T162" s="24"/>
      <c r="U162" s="24"/>
    </row>
    <row r="163" spans="1:21" s="13" customFormat="1" ht="20.100000000000001" customHeight="1" thickBot="1">
      <c r="A163" s="145"/>
      <c r="B163" s="146"/>
      <c r="C163" s="147"/>
      <c r="D163" s="147"/>
      <c r="E163" s="147"/>
      <c r="F163" s="147"/>
      <c r="G163" s="147"/>
      <c r="H163" s="147"/>
      <c r="I163" s="147"/>
      <c r="J163" s="147"/>
      <c r="K163" s="147"/>
      <c r="L163" s="148"/>
      <c r="M163" s="24"/>
      <c r="N163" s="24"/>
      <c r="O163" s="24"/>
      <c r="P163" s="24"/>
      <c r="Q163" s="24"/>
      <c r="R163" s="24"/>
      <c r="S163" s="24"/>
      <c r="T163" s="24"/>
      <c r="U163" s="24"/>
    </row>
    <row r="164" spans="1:21" s="13" customFormat="1" ht="20.100000000000001" customHeight="1" thickBot="1">
      <c r="A164" s="145"/>
      <c r="B164" s="146"/>
      <c r="C164" s="147"/>
      <c r="D164" s="147"/>
      <c r="E164" s="147"/>
      <c r="F164" s="147"/>
      <c r="G164" s="147"/>
      <c r="H164" s="147"/>
      <c r="I164" s="147"/>
      <c r="J164" s="147"/>
      <c r="K164" s="147"/>
      <c r="L164" s="148"/>
      <c r="M164" s="24"/>
      <c r="N164" s="24"/>
      <c r="O164" s="24"/>
      <c r="P164" s="24"/>
      <c r="Q164" s="24"/>
      <c r="R164" s="24"/>
      <c r="S164" s="24"/>
      <c r="T164" s="24"/>
      <c r="U164" s="24"/>
    </row>
    <row r="165" spans="1:21" s="22" customFormat="1" ht="20.100000000000001" customHeight="1">
      <c r="M165" s="25"/>
      <c r="N165" s="25"/>
      <c r="O165" s="25"/>
      <c r="P165" s="25"/>
      <c r="Q165" s="25"/>
      <c r="R165" s="25"/>
      <c r="S165" s="25"/>
      <c r="T165" s="25"/>
      <c r="U165" s="25"/>
    </row>
    <row r="166" spans="1:21">
      <c r="M166" s="16"/>
      <c r="N166" s="16"/>
      <c r="O166" s="16"/>
      <c r="P166" s="16"/>
      <c r="Q166" s="16"/>
      <c r="R166" s="16"/>
      <c r="S166" s="16"/>
      <c r="T166" s="16"/>
      <c r="U166" s="16"/>
    </row>
    <row r="167" spans="1:21">
      <c r="M167" s="16"/>
      <c r="N167" s="16"/>
      <c r="O167" s="16"/>
      <c r="P167" s="16"/>
      <c r="Q167" s="16"/>
      <c r="R167" s="16"/>
      <c r="S167" s="16"/>
      <c r="T167" s="16"/>
      <c r="U167" s="16"/>
    </row>
    <row r="168" spans="1:21">
      <c r="M168" s="16"/>
      <c r="N168" s="16"/>
      <c r="O168" s="16"/>
      <c r="P168" s="16"/>
      <c r="Q168" s="16"/>
      <c r="R168" s="16"/>
      <c r="S168" s="16"/>
      <c r="T168" s="16"/>
      <c r="U168" s="16"/>
    </row>
    <row r="169" spans="1:21">
      <c r="M169" s="16"/>
      <c r="N169" s="16"/>
      <c r="O169" s="16"/>
      <c r="P169" s="16"/>
      <c r="Q169" s="16"/>
      <c r="R169" s="16"/>
      <c r="S169" s="16"/>
      <c r="T169" s="16"/>
      <c r="U169" s="16"/>
    </row>
    <row r="170" spans="1:21">
      <c r="M170" s="16"/>
      <c r="N170" s="16"/>
      <c r="O170" s="16"/>
      <c r="P170" s="16"/>
      <c r="Q170" s="16"/>
      <c r="R170" s="16"/>
      <c r="S170" s="16"/>
      <c r="T170" s="16"/>
      <c r="U170" s="16"/>
    </row>
    <row r="171" spans="1:21">
      <c r="M171" s="16"/>
      <c r="N171" s="16"/>
      <c r="O171" s="16"/>
      <c r="P171" s="16"/>
      <c r="Q171" s="16"/>
      <c r="R171" s="16"/>
      <c r="S171" s="16"/>
      <c r="T171" s="16"/>
      <c r="U171" s="16"/>
    </row>
  </sheetData>
  <mergeCells count="6">
    <mergeCell ref="A84:L84"/>
    <mergeCell ref="A3:L3"/>
    <mergeCell ref="A4:L4"/>
    <mergeCell ref="A41:L41"/>
    <mergeCell ref="A42:L42"/>
    <mergeCell ref="A83:L83"/>
  </mergeCells>
  <printOptions horizontalCentered="1" verticalCentered="1"/>
  <pageMargins left="0.19685039370078741" right="0.19685039370078741" top="0.39370078740157483" bottom="0.39370078740157483" header="0.19685039370078741" footer="0.19685039370078741"/>
  <pageSetup paperSize="9" scale="60" firstPageNumber="26" orientation="landscape" useFirstPageNumber="1" r:id="rId1"/>
  <headerFooter>
    <oddHeader>&amp;L&amp;"Times New Roman,Gras"&amp;20&amp;K05-022Gouvernorat Monastir&amp;R&amp;"Times New Roman,Gras"&amp;20&amp;K05-022 ولاية المنستير</oddHeader>
    <oddFooter>&amp;L&amp;"Times New Roman,Gras"&amp;18&amp;K05-022RStatistique Tunisie /RGPH 2014&amp;C&amp;"Times New Roman,Gras"&amp;18&amp;K05-022&amp;P&amp;R&amp;"Times New Roman,Gras"&amp;18&amp;K05-022 إحصائيات تونس /تعداد 2014</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H125"/>
  <sheetViews>
    <sheetView rightToLeft="1" view="pageBreakPreview" zoomScale="80" zoomScaleSheetLayoutView="80" workbookViewId="0"/>
  </sheetViews>
  <sheetFormatPr baseColWidth="10" defaultRowHeight="20.25"/>
  <cols>
    <col min="1" max="1" width="26.42578125" style="3" customWidth="1"/>
    <col min="2" max="2" width="44" style="2" customWidth="1"/>
    <col min="3" max="6" width="20.7109375" style="2" customWidth="1"/>
    <col min="7" max="7" width="37.42578125" style="2" customWidth="1"/>
    <col min="8" max="8" width="37" style="4" customWidth="1"/>
    <col min="9" max="16384" width="11.42578125" style="1"/>
  </cols>
  <sheetData>
    <row r="3" spans="1:8" ht="60" customHeight="1">
      <c r="A3" s="427" t="s">
        <v>111</v>
      </c>
      <c r="B3" s="427"/>
      <c r="C3" s="427"/>
      <c r="D3" s="427"/>
      <c r="E3" s="427"/>
      <c r="F3" s="427"/>
      <c r="G3" s="427"/>
      <c r="H3" s="427"/>
    </row>
    <row r="4" spans="1:8" ht="30" customHeight="1" thickBot="1">
      <c r="A4" s="428" t="s">
        <v>112</v>
      </c>
      <c r="B4" s="429"/>
      <c r="C4" s="429"/>
      <c r="D4" s="429"/>
      <c r="E4" s="429"/>
      <c r="F4" s="429"/>
      <c r="G4" s="429"/>
      <c r="H4" s="430"/>
    </row>
    <row r="5" spans="1:8" ht="80.099999999999994" customHeight="1" thickBot="1">
      <c r="A5" s="81" t="s">
        <v>23</v>
      </c>
      <c r="B5" s="188" t="s">
        <v>113</v>
      </c>
      <c r="C5" s="80" t="s">
        <v>36</v>
      </c>
      <c r="D5" s="80" t="s">
        <v>37</v>
      </c>
      <c r="E5" s="80" t="s">
        <v>38</v>
      </c>
      <c r="F5" s="80" t="s">
        <v>39</v>
      </c>
      <c r="G5" s="149" t="s">
        <v>114</v>
      </c>
      <c r="H5" s="81" t="s">
        <v>83</v>
      </c>
    </row>
    <row r="6" spans="1:8" s="13" customFormat="1" ht="20.100000000000001" customHeight="1">
      <c r="A6" s="83" t="s">
        <v>18</v>
      </c>
      <c r="B6" s="84">
        <f>+EMPLOII1!D81</f>
        <v>3999</v>
      </c>
      <c r="C6" s="85">
        <v>2.2761380690345172</v>
      </c>
      <c r="D6" s="85">
        <v>14.607303651825912</v>
      </c>
      <c r="E6" s="85">
        <v>38.94447223611806</v>
      </c>
      <c r="F6" s="85">
        <v>44.172086043021508</v>
      </c>
      <c r="G6" s="85">
        <v>13.366093366093368</v>
      </c>
      <c r="H6" s="91" t="s">
        <v>17</v>
      </c>
    </row>
    <row r="7" spans="1:8" s="13" customFormat="1" ht="20.100000000000001" customHeight="1">
      <c r="A7" s="87" t="s">
        <v>16</v>
      </c>
      <c r="B7" s="88">
        <f>+EMPLOII1!D82</f>
        <v>885</v>
      </c>
      <c r="C7" s="89">
        <v>4.6380090497737561</v>
      </c>
      <c r="D7" s="89">
        <v>32.352941176470587</v>
      </c>
      <c r="E7" s="89">
        <v>40.04524886877828</v>
      </c>
      <c r="F7" s="89">
        <v>22.963800904977376</v>
      </c>
      <c r="G7" s="89">
        <v>22.610722610722611</v>
      </c>
      <c r="H7" s="92" t="s">
        <v>15</v>
      </c>
    </row>
    <row r="8" spans="1:8" s="13" customFormat="1" ht="20.100000000000001" customHeight="1">
      <c r="A8" s="83" t="s">
        <v>75</v>
      </c>
      <c r="B8" s="84">
        <f>+EMPLOII1!D83</f>
        <v>965</v>
      </c>
      <c r="C8" s="85">
        <v>4.1450777202072535</v>
      </c>
      <c r="D8" s="85">
        <v>21.45077720207254</v>
      </c>
      <c r="E8" s="85">
        <v>42.694300518134717</v>
      </c>
      <c r="F8" s="85">
        <v>31.709844559585491</v>
      </c>
      <c r="G8" s="85">
        <v>14.944939695857368</v>
      </c>
      <c r="H8" s="91" t="s">
        <v>73</v>
      </c>
    </row>
    <row r="9" spans="1:8" s="13" customFormat="1" ht="20.100000000000001" customHeight="1">
      <c r="A9" s="87" t="s">
        <v>72</v>
      </c>
      <c r="B9" s="88">
        <f>+EMPLOII1!D84</f>
        <v>1429</v>
      </c>
      <c r="C9" s="89">
        <v>3.3589923023093071</v>
      </c>
      <c r="D9" s="89">
        <v>22.32330300909727</v>
      </c>
      <c r="E9" s="89">
        <v>38.348495451364592</v>
      </c>
      <c r="F9" s="89">
        <v>35.969209237228831</v>
      </c>
      <c r="G9" s="89">
        <v>29.032258064516125</v>
      </c>
      <c r="H9" s="92" t="s">
        <v>76</v>
      </c>
    </row>
    <row r="10" spans="1:8" s="13" customFormat="1" ht="20.100000000000001" customHeight="1">
      <c r="A10" s="83" t="s">
        <v>14</v>
      </c>
      <c r="B10" s="84">
        <f>+EMPLOII1!D85</f>
        <v>514</v>
      </c>
      <c r="C10" s="85">
        <v>3.1067961165048543</v>
      </c>
      <c r="D10" s="85">
        <v>17.087378640776699</v>
      </c>
      <c r="E10" s="85">
        <v>37.28155339805825</v>
      </c>
      <c r="F10" s="85">
        <v>42.524271844660191</v>
      </c>
      <c r="G10" s="85">
        <v>27.688172043010752</v>
      </c>
      <c r="H10" s="91" t="s">
        <v>13</v>
      </c>
    </row>
    <row r="11" spans="1:8" s="13" customFormat="1" ht="20.100000000000001" customHeight="1">
      <c r="A11" s="87" t="s">
        <v>12</v>
      </c>
      <c r="B11" s="88">
        <f>+EMPLOII1!D86</f>
        <v>1945</v>
      </c>
      <c r="C11" s="89">
        <v>3.7512846865364851</v>
      </c>
      <c r="D11" s="89">
        <v>16.752312435765674</v>
      </c>
      <c r="E11" s="89">
        <v>36.228160328879753</v>
      </c>
      <c r="F11" s="89">
        <v>43.268242548818087</v>
      </c>
      <c r="G11" s="89">
        <v>22.700983227299016</v>
      </c>
      <c r="H11" s="92" t="s">
        <v>11</v>
      </c>
    </row>
    <row r="12" spans="1:8" s="13" customFormat="1" ht="20.100000000000001" customHeight="1">
      <c r="A12" s="83" t="s">
        <v>24</v>
      </c>
      <c r="B12" s="84">
        <f>+EMPLOII1!D87</f>
        <v>860</v>
      </c>
      <c r="C12" s="85">
        <v>4.5348837209302326</v>
      </c>
      <c r="D12" s="85">
        <v>20.930232558139537</v>
      </c>
      <c r="E12" s="85">
        <v>36.279069767441861</v>
      </c>
      <c r="F12" s="85">
        <v>38.255813953488371</v>
      </c>
      <c r="G12" s="85">
        <v>16.759776536312849</v>
      </c>
      <c r="H12" s="91" t="s">
        <v>77</v>
      </c>
    </row>
    <row r="13" spans="1:8" s="13" customFormat="1" ht="20.100000000000001" customHeight="1">
      <c r="A13" s="87" t="s">
        <v>74</v>
      </c>
      <c r="B13" s="88">
        <f>+EMPLOII1!D88</f>
        <v>3026</v>
      </c>
      <c r="C13" s="89">
        <v>4.5289256198347108</v>
      </c>
      <c r="D13" s="89">
        <v>21.289256198347108</v>
      </c>
      <c r="E13" s="89">
        <v>35.272727272727273</v>
      </c>
      <c r="F13" s="89">
        <v>38.909090909090907</v>
      </c>
      <c r="G13" s="89">
        <v>20.493827160493826</v>
      </c>
      <c r="H13" s="92" t="s">
        <v>10</v>
      </c>
    </row>
    <row r="14" spans="1:8" s="13" customFormat="1" ht="20.100000000000001" customHeight="1">
      <c r="A14" s="83" t="s">
        <v>9</v>
      </c>
      <c r="B14" s="84">
        <f>+EMPLOII1!D89</f>
        <v>436</v>
      </c>
      <c r="C14" s="85">
        <v>2.9816513761467891</v>
      </c>
      <c r="D14" s="85">
        <v>8.0275229357798157</v>
      </c>
      <c r="E14" s="85">
        <v>25.458715596330279</v>
      </c>
      <c r="F14" s="85">
        <v>63.532110091743121</v>
      </c>
      <c r="G14" s="85">
        <v>20.297029702970296</v>
      </c>
      <c r="H14" s="91" t="s">
        <v>8</v>
      </c>
    </row>
    <row r="15" spans="1:8" s="13" customFormat="1" ht="20.100000000000001" customHeight="1">
      <c r="A15" s="106" t="s">
        <v>7</v>
      </c>
      <c r="B15" s="114">
        <f>+EMPLOII1!D90</f>
        <v>1027</v>
      </c>
      <c r="C15" s="107">
        <v>2.7290448343079921</v>
      </c>
      <c r="D15" s="107">
        <v>11.598440545808966</v>
      </c>
      <c r="E15" s="107">
        <v>30.311890838206629</v>
      </c>
      <c r="F15" s="107">
        <v>55.360623781676424</v>
      </c>
      <c r="G15" s="107">
        <v>19.723053892215567</v>
      </c>
      <c r="H15" s="108" t="s">
        <v>6</v>
      </c>
    </row>
    <row r="16" spans="1:8" s="13" customFormat="1" ht="20.100000000000001" customHeight="1">
      <c r="A16" s="83" t="s">
        <v>5</v>
      </c>
      <c r="B16" s="84">
        <f>+EMPLOII1!D91</f>
        <v>1811</v>
      </c>
      <c r="C16" s="85">
        <v>4.4701986754966887</v>
      </c>
      <c r="D16" s="85">
        <v>18.763796909492275</v>
      </c>
      <c r="E16" s="85">
        <v>38.245033112582782</v>
      </c>
      <c r="F16" s="85">
        <v>38.520971302428258</v>
      </c>
      <c r="G16" s="85">
        <v>17.767467248908297</v>
      </c>
      <c r="H16" s="91" t="s">
        <v>4</v>
      </c>
    </row>
    <row r="17" spans="1:8" s="13" customFormat="1" ht="20.100000000000001" customHeight="1">
      <c r="A17" s="106" t="s">
        <v>3</v>
      </c>
      <c r="B17" s="114">
        <f>+EMPLOII1!D92</f>
        <v>1215</v>
      </c>
      <c r="C17" s="107">
        <v>2.5514403292181069</v>
      </c>
      <c r="D17" s="107">
        <v>12.674897119341564</v>
      </c>
      <c r="E17" s="107">
        <v>31.522633744855966</v>
      </c>
      <c r="F17" s="107">
        <v>53.251028806584365</v>
      </c>
      <c r="G17" s="107">
        <v>20.492957746478872</v>
      </c>
      <c r="H17" s="108" t="s">
        <v>2</v>
      </c>
    </row>
    <row r="18" spans="1:8" s="13" customFormat="1" ht="20.100000000000001" customHeight="1">
      <c r="A18" s="83" t="s">
        <v>1</v>
      </c>
      <c r="B18" s="84">
        <f>+EMPLOII1!D93</f>
        <v>694</v>
      </c>
      <c r="C18" s="85">
        <v>1.7316017316017316</v>
      </c>
      <c r="D18" s="85">
        <v>11.976911976911977</v>
      </c>
      <c r="E18" s="85">
        <v>30.303030303030305</v>
      </c>
      <c r="F18" s="85">
        <v>55.988455988455989</v>
      </c>
      <c r="G18" s="85">
        <v>15.118887393449979</v>
      </c>
      <c r="H18" s="91" t="s">
        <v>0</v>
      </c>
    </row>
    <row r="19" spans="1:8" s="22" customFormat="1" ht="20.100000000000001" customHeight="1">
      <c r="A19" s="115" t="s">
        <v>25</v>
      </c>
      <c r="B19" s="95">
        <f>+EMPLOII1!D94</f>
        <v>18806</v>
      </c>
      <c r="C19" s="96">
        <v>3.4567113380131889</v>
      </c>
      <c r="D19" s="96">
        <v>17.895128696022123</v>
      </c>
      <c r="E19" s="96">
        <v>36.4550095724314</v>
      </c>
      <c r="F19" s="96">
        <v>42.193150393533294</v>
      </c>
      <c r="G19" s="96">
        <v>18.022293072341267</v>
      </c>
      <c r="H19" s="116" t="s">
        <v>26</v>
      </c>
    </row>
    <row r="20" spans="1:8" s="22" customFormat="1" ht="20.100000000000001" customHeight="1">
      <c r="A20" s="117" t="s">
        <v>27</v>
      </c>
      <c r="B20" s="46">
        <f>+EMPLOII1!D95</f>
        <v>401264</v>
      </c>
      <c r="C20" s="47">
        <v>4.2694248862857496</v>
      </c>
      <c r="D20" s="47">
        <v>18.298211726587326</v>
      </c>
      <c r="E20" s="47">
        <v>42.793694311172032</v>
      </c>
      <c r="F20" s="47">
        <v>34.638669075954887</v>
      </c>
      <c r="G20" s="47">
        <v>18.253091095145223</v>
      </c>
      <c r="H20" s="118" t="s">
        <v>28</v>
      </c>
    </row>
    <row r="21" spans="1:8" s="26" customFormat="1" ht="20.100000000000001" customHeight="1">
      <c r="A21" s="59"/>
      <c r="B21" s="50"/>
      <c r="C21" s="51"/>
      <c r="D21" s="51"/>
      <c r="E21" s="51"/>
      <c r="F21" s="51"/>
      <c r="G21" s="51"/>
      <c r="H21" s="60"/>
    </row>
    <row r="22" spans="1:8" s="26" customFormat="1" ht="20.100000000000001" customHeight="1">
      <c r="A22" s="59"/>
      <c r="B22" s="50"/>
      <c r="C22" s="51"/>
      <c r="D22" s="51"/>
      <c r="E22" s="51"/>
      <c r="F22" s="51"/>
      <c r="G22" s="51"/>
      <c r="H22" s="60"/>
    </row>
    <row r="23" spans="1:8" s="26" customFormat="1" ht="20.100000000000001" customHeight="1">
      <c r="A23" s="59"/>
      <c r="B23" s="50"/>
      <c r="C23" s="51"/>
      <c r="D23" s="51"/>
      <c r="E23" s="51"/>
      <c r="F23" s="51"/>
      <c r="G23" s="51"/>
      <c r="H23" s="60"/>
    </row>
    <row r="24" spans="1:8" s="26" customFormat="1" ht="20.100000000000001" customHeight="1">
      <c r="A24" s="59"/>
      <c r="B24" s="50"/>
      <c r="C24" s="51"/>
      <c r="D24" s="51"/>
      <c r="E24" s="51"/>
      <c r="F24" s="51"/>
      <c r="G24" s="51"/>
      <c r="H24" s="60"/>
    </row>
    <row r="25" spans="1:8" s="26" customFormat="1" ht="20.100000000000001" customHeight="1">
      <c r="A25" s="59"/>
      <c r="B25" s="50"/>
      <c r="C25" s="51"/>
      <c r="D25" s="51"/>
      <c r="E25" s="51"/>
      <c r="F25" s="51"/>
      <c r="G25" s="51"/>
      <c r="H25" s="60"/>
    </row>
    <row r="26" spans="1:8" s="26" customFormat="1" ht="20.100000000000001" customHeight="1">
      <c r="A26" s="59"/>
      <c r="B26" s="50"/>
      <c r="C26" s="51"/>
      <c r="D26" s="51"/>
      <c r="E26" s="51"/>
      <c r="F26" s="51"/>
      <c r="G26" s="51"/>
      <c r="H26" s="60"/>
    </row>
    <row r="27" spans="1:8" s="26" customFormat="1" ht="20.100000000000001" customHeight="1">
      <c r="A27" s="59"/>
      <c r="B27" s="50"/>
      <c r="C27" s="51"/>
      <c r="D27" s="51"/>
      <c r="E27" s="51"/>
      <c r="F27" s="51"/>
      <c r="G27" s="51"/>
      <c r="H27" s="60"/>
    </row>
    <row r="28" spans="1:8" s="26" customFormat="1" ht="20.100000000000001" customHeight="1">
      <c r="A28" s="59"/>
      <c r="B28" s="50"/>
      <c r="C28" s="51"/>
      <c r="D28" s="51"/>
      <c r="E28" s="51"/>
      <c r="F28" s="51"/>
      <c r="G28" s="51"/>
      <c r="H28" s="60"/>
    </row>
    <row r="29" spans="1:8" s="26" customFormat="1" ht="20.100000000000001" customHeight="1">
      <c r="A29" s="59"/>
      <c r="B29" s="50"/>
      <c r="C29" s="51"/>
      <c r="D29" s="51"/>
      <c r="E29" s="51"/>
      <c r="F29" s="51"/>
      <c r="G29" s="51"/>
      <c r="H29" s="60"/>
    </row>
    <row r="30" spans="1:8" s="26" customFormat="1" ht="20.100000000000001" customHeight="1">
      <c r="A30" s="59"/>
      <c r="B30" s="50"/>
      <c r="C30" s="51"/>
      <c r="D30" s="51"/>
      <c r="E30" s="51"/>
      <c r="F30" s="51"/>
      <c r="G30" s="51"/>
      <c r="H30" s="60"/>
    </row>
    <row r="31" spans="1:8" s="26" customFormat="1" ht="20.100000000000001" customHeight="1">
      <c r="A31" s="59"/>
      <c r="B31" s="50"/>
      <c r="C31" s="51"/>
      <c r="D31" s="51"/>
      <c r="E31" s="51"/>
      <c r="F31" s="51"/>
      <c r="G31" s="51"/>
      <c r="H31" s="60"/>
    </row>
    <row r="32" spans="1:8" s="26" customFormat="1" ht="20.100000000000001" customHeight="1">
      <c r="A32" s="59"/>
      <c r="B32" s="50"/>
      <c r="C32" s="51"/>
      <c r="D32" s="51"/>
      <c r="E32" s="51"/>
      <c r="F32" s="51"/>
      <c r="G32" s="51"/>
      <c r="H32" s="60"/>
    </row>
    <row r="33" spans="1:8" s="26" customFormat="1" ht="20.100000000000001" customHeight="1">
      <c r="A33" s="59"/>
      <c r="B33" s="50"/>
      <c r="C33" s="51"/>
      <c r="D33" s="51"/>
      <c r="E33" s="51"/>
      <c r="F33" s="51"/>
      <c r="G33" s="51"/>
      <c r="H33" s="60"/>
    </row>
    <row r="34" spans="1:8" s="26" customFormat="1" ht="20.100000000000001" customHeight="1">
      <c r="A34" s="59"/>
      <c r="B34" s="50"/>
      <c r="C34" s="51"/>
      <c r="D34" s="51"/>
      <c r="E34" s="51"/>
      <c r="F34" s="51"/>
      <c r="G34" s="51"/>
      <c r="H34" s="60"/>
    </row>
    <row r="35" spans="1:8" s="26" customFormat="1" ht="20.100000000000001" customHeight="1">
      <c r="A35" s="59"/>
      <c r="B35" s="50"/>
      <c r="C35" s="51"/>
      <c r="D35" s="51"/>
      <c r="E35" s="51"/>
      <c r="F35" s="51"/>
      <c r="G35" s="51"/>
      <c r="H35" s="60"/>
    </row>
    <row r="36" spans="1:8" s="26" customFormat="1" ht="20.100000000000001" customHeight="1">
      <c r="A36" s="59"/>
      <c r="B36" s="50"/>
      <c r="C36" s="51"/>
      <c r="D36" s="51"/>
      <c r="E36" s="51"/>
      <c r="F36" s="51"/>
      <c r="G36" s="51"/>
      <c r="H36" s="60"/>
    </row>
    <row r="37" spans="1:8" s="26" customFormat="1" ht="20.100000000000001" customHeight="1">
      <c r="A37" s="59"/>
      <c r="B37" s="50"/>
      <c r="C37" s="51"/>
      <c r="D37" s="51"/>
      <c r="E37" s="51"/>
      <c r="F37" s="51"/>
      <c r="G37" s="51"/>
      <c r="H37" s="60"/>
    </row>
    <row r="38" spans="1:8" s="26" customFormat="1" ht="20.100000000000001" customHeight="1">
      <c r="A38" s="59"/>
      <c r="B38" s="50"/>
      <c r="C38" s="51"/>
      <c r="D38" s="51"/>
      <c r="E38" s="51"/>
      <c r="F38" s="51"/>
      <c r="G38" s="51"/>
      <c r="H38" s="60"/>
    </row>
    <row r="39" spans="1:8" s="26" customFormat="1" ht="20.100000000000001" customHeight="1">
      <c r="A39" s="59"/>
      <c r="B39" s="50"/>
      <c r="C39" s="51"/>
      <c r="D39" s="51"/>
      <c r="E39" s="51"/>
      <c r="F39" s="51"/>
      <c r="G39" s="51"/>
      <c r="H39" s="60"/>
    </row>
    <row r="40" spans="1:8" s="26" customFormat="1" ht="20.100000000000001" customHeight="1">
      <c r="A40" s="59"/>
      <c r="B40" s="50"/>
      <c r="C40" s="51"/>
      <c r="D40" s="51"/>
      <c r="E40" s="51"/>
      <c r="F40" s="51"/>
      <c r="G40" s="51"/>
      <c r="H40" s="60"/>
    </row>
    <row r="41" spans="1:8" s="26" customFormat="1" ht="20.100000000000001" customHeight="1">
      <c r="A41" s="59"/>
      <c r="B41" s="50"/>
      <c r="C41" s="51"/>
      <c r="D41" s="51"/>
      <c r="E41" s="51"/>
      <c r="F41" s="51"/>
      <c r="G41" s="51"/>
      <c r="H41" s="60"/>
    </row>
    <row r="42" spans="1:8" ht="60" customHeight="1">
      <c r="A42" s="427" t="s">
        <v>111</v>
      </c>
      <c r="B42" s="427"/>
      <c r="C42" s="427"/>
      <c r="D42" s="427"/>
      <c r="E42" s="427"/>
      <c r="F42" s="427"/>
      <c r="G42" s="427"/>
      <c r="H42" s="427"/>
    </row>
    <row r="43" spans="1:8" ht="30" customHeight="1" thickBot="1">
      <c r="A43" s="428" t="s">
        <v>115</v>
      </c>
      <c r="B43" s="429"/>
      <c r="C43" s="429"/>
      <c r="D43" s="429"/>
      <c r="E43" s="429"/>
      <c r="F43" s="429"/>
      <c r="G43" s="429"/>
      <c r="H43" s="430"/>
    </row>
    <row r="44" spans="1:8" ht="80.099999999999994" customHeight="1" thickBot="1">
      <c r="A44" s="81" t="s">
        <v>23</v>
      </c>
      <c r="B44" s="188" t="s">
        <v>113</v>
      </c>
      <c r="C44" s="80" t="s">
        <v>36</v>
      </c>
      <c r="D44" s="80" t="s">
        <v>37</v>
      </c>
      <c r="E44" s="80" t="s">
        <v>38</v>
      </c>
      <c r="F44" s="80" t="s">
        <v>39</v>
      </c>
      <c r="G44" s="149" t="s">
        <v>114</v>
      </c>
      <c r="H44" s="81" t="s">
        <v>83</v>
      </c>
    </row>
    <row r="45" spans="1:8" s="13" customFormat="1" ht="18" customHeight="1">
      <c r="A45" s="83" t="s">
        <v>18</v>
      </c>
      <c r="B45" s="84">
        <f>+EMPLOII1!D114</f>
        <v>1912</v>
      </c>
      <c r="C45" s="85">
        <v>2.7719665271966529</v>
      </c>
      <c r="D45" s="85">
        <v>19.351464435146443</v>
      </c>
      <c r="E45" s="85">
        <v>47.018828451882847</v>
      </c>
      <c r="F45" s="85">
        <v>30.857740585774064</v>
      </c>
      <c r="G45" s="85">
        <v>8.3851426749561622</v>
      </c>
      <c r="H45" s="91" t="s">
        <v>17</v>
      </c>
    </row>
    <row r="46" spans="1:8" s="13" customFormat="1" ht="18" customHeight="1">
      <c r="A46" s="87" t="s">
        <v>16</v>
      </c>
      <c r="B46" s="88">
        <f>+EMPLOII1!D115</f>
        <v>510</v>
      </c>
      <c r="C46" s="89">
        <v>4.7058823529411766</v>
      </c>
      <c r="D46" s="89">
        <v>41.764705882352942</v>
      </c>
      <c r="E46" s="89">
        <v>46.078431372549019</v>
      </c>
      <c r="F46" s="89">
        <v>7.4509803921568629</v>
      </c>
      <c r="G46" s="89">
        <v>12.154696132596685</v>
      </c>
      <c r="H46" s="92" t="s">
        <v>15</v>
      </c>
    </row>
    <row r="47" spans="1:8" s="13" customFormat="1" ht="18" customHeight="1">
      <c r="A47" s="83" t="s">
        <v>75</v>
      </c>
      <c r="B47" s="84">
        <f>+EMPLOII1!D116</f>
        <v>549</v>
      </c>
      <c r="C47" s="85">
        <v>3.642987249544626</v>
      </c>
      <c r="D47" s="85">
        <v>28.051001821493628</v>
      </c>
      <c r="E47" s="85">
        <v>50.819672131147541</v>
      </c>
      <c r="F47" s="85">
        <v>17.486338797814209</v>
      </c>
      <c r="G47" s="85">
        <v>9.3591047812817898</v>
      </c>
      <c r="H47" s="91" t="s">
        <v>73</v>
      </c>
    </row>
    <row r="48" spans="1:8" s="13" customFormat="1" ht="18" customHeight="1">
      <c r="A48" s="87" t="s">
        <v>72</v>
      </c>
      <c r="B48" s="88">
        <f>+EMPLOII1!D117</f>
        <v>785</v>
      </c>
      <c r="C48" s="89">
        <v>2.5477707006369426</v>
      </c>
      <c r="D48" s="89">
        <v>29.171974522292992</v>
      </c>
      <c r="E48" s="89">
        <v>48.789808917197455</v>
      </c>
      <c r="F48" s="89">
        <v>19.490445859872612</v>
      </c>
      <c r="G48" s="89">
        <v>17.813267813267814</v>
      </c>
      <c r="H48" s="92" t="s">
        <v>76</v>
      </c>
    </row>
    <row r="49" spans="1:8" s="13" customFormat="1" ht="18" customHeight="1">
      <c r="A49" s="83" t="s">
        <v>14</v>
      </c>
      <c r="B49" s="84">
        <f>+EMPLOII1!D118</f>
        <v>280</v>
      </c>
      <c r="C49" s="85">
        <v>3.2142857142857149</v>
      </c>
      <c r="D49" s="85">
        <v>22.857142857142858</v>
      </c>
      <c r="E49" s="85">
        <v>45.357142857142854</v>
      </c>
      <c r="F49" s="85">
        <v>28.571428571428577</v>
      </c>
      <c r="G49" s="85">
        <v>22.128851540616246</v>
      </c>
      <c r="H49" s="91" t="s">
        <v>13</v>
      </c>
    </row>
    <row r="50" spans="1:8" s="13" customFormat="1" ht="18" customHeight="1">
      <c r="A50" s="87" t="s">
        <v>12</v>
      </c>
      <c r="B50" s="88">
        <f>+EMPLOII1!D119</f>
        <v>948</v>
      </c>
      <c r="C50" s="89">
        <v>3.5864978902953584</v>
      </c>
      <c r="D50" s="89">
        <v>22.257383966244724</v>
      </c>
      <c r="E50" s="89">
        <v>47.468354430379748</v>
      </c>
      <c r="F50" s="89">
        <v>26.687763713080169</v>
      </c>
      <c r="G50" s="89">
        <v>12.751292360712235</v>
      </c>
      <c r="H50" s="92" t="s">
        <v>11</v>
      </c>
    </row>
    <row r="51" spans="1:8" s="13" customFormat="1" ht="18" customHeight="1">
      <c r="A51" s="83" t="s">
        <v>24</v>
      </c>
      <c r="B51" s="84">
        <f>+EMPLOII1!D120</f>
        <v>455</v>
      </c>
      <c r="C51" s="85">
        <v>5.0549450549450547</v>
      </c>
      <c r="D51" s="85">
        <v>29.450549450549453</v>
      </c>
      <c r="E51" s="85">
        <v>43.296703296703299</v>
      </c>
      <c r="F51" s="85">
        <v>22.197802197802197</v>
      </c>
      <c r="G51" s="85">
        <v>10.882016036655212</v>
      </c>
      <c r="H51" s="91" t="s">
        <v>77</v>
      </c>
    </row>
    <row r="52" spans="1:8" s="13" customFormat="1" ht="18" customHeight="1">
      <c r="A52" s="87" t="s">
        <v>74</v>
      </c>
      <c r="B52" s="88">
        <f>+EMPLOII1!D121</f>
        <v>1674</v>
      </c>
      <c r="C52" s="89">
        <v>5.140466228332337</v>
      </c>
      <c r="D52" s="89">
        <v>28.989838613269576</v>
      </c>
      <c r="E52" s="89">
        <v>43.514644351464433</v>
      </c>
      <c r="F52" s="89">
        <v>22.355050806933651</v>
      </c>
      <c r="G52" s="89">
        <v>12.920287117491499</v>
      </c>
      <c r="H52" s="92" t="s">
        <v>10</v>
      </c>
    </row>
    <row r="53" spans="1:8" s="13" customFormat="1" ht="18" customHeight="1">
      <c r="A53" s="83" t="s">
        <v>9</v>
      </c>
      <c r="B53" s="84">
        <f>+EMPLOII1!D122</f>
        <v>202</v>
      </c>
      <c r="C53" s="85">
        <v>3.9603960396039604</v>
      </c>
      <c r="D53" s="85">
        <v>12.376237623762377</v>
      </c>
      <c r="E53" s="85">
        <v>35.643564356435647</v>
      </c>
      <c r="F53" s="85">
        <v>48.019801980198018</v>
      </c>
      <c r="G53" s="85">
        <v>13.08980213089802</v>
      </c>
      <c r="H53" s="91" t="s">
        <v>8</v>
      </c>
    </row>
    <row r="54" spans="1:8" s="13" customFormat="1" ht="18" customHeight="1">
      <c r="A54" s="87" t="s">
        <v>7</v>
      </c>
      <c r="B54" s="88">
        <f>+EMPLOII1!D123</f>
        <v>464</v>
      </c>
      <c r="C54" s="89">
        <v>2.8077753779697625</v>
      </c>
      <c r="D54" s="89">
        <v>17.278617710583152</v>
      </c>
      <c r="E54" s="89">
        <v>43.844492440604753</v>
      </c>
      <c r="F54" s="89">
        <v>36.069114470842329</v>
      </c>
      <c r="G54" s="89">
        <v>10.48951048951049</v>
      </c>
      <c r="H54" s="92" t="s">
        <v>6</v>
      </c>
    </row>
    <row r="55" spans="1:8" s="13" customFormat="1" ht="18" customHeight="1">
      <c r="A55" s="83" t="s">
        <v>5</v>
      </c>
      <c r="B55" s="84">
        <f>+EMPLOII1!D124</f>
        <v>911</v>
      </c>
      <c r="C55" s="85">
        <v>4.166666666666667</v>
      </c>
      <c r="D55" s="85">
        <v>23.57456140350877</v>
      </c>
      <c r="E55" s="85">
        <v>48.135964912280699</v>
      </c>
      <c r="F55" s="85">
        <v>24.12280701754386</v>
      </c>
      <c r="G55" s="85">
        <v>10.55093555093555</v>
      </c>
      <c r="H55" s="91" t="s">
        <v>4</v>
      </c>
    </row>
    <row r="56" spans="1:8" s="13" customFormat="1" ht="18" customHeight="1">
      <c r="A56" s="87" t="s">
        <v>3</v>
      </c>
      <c r="B56" s="88">
        <f>+EMPLOII1!D125</f>
        <v>528</v>
      </c>
      <c r="C56" s="89">
        <v>2.0833333333333335</v>
      </c>
      <c r="D56" s="89">
        <v>16.098484848484848</v>
      </c>
      <c r="E56" s="89">
        <v>43.75</v>
      </c>
      <c r="F56" s="89">
        <v>38.06818181818182</v>
      </c>
      <c r="G56" s="89">
        <v>11.323238973008559</v>
      </c>
      <c r="H56" s="92" t="s">
        <v>2</v>
      </c>
    </row>
    <row r="57" spans="1:8" s="13" customFormat="1" ht="18" customHeight="1">
      <c r="A57" s="83" t="s">
        <v>1</v>
      </c>
      <c r="B57" s="84">
        <f>+EMPLOII1!D126</f>
        <v>269</v>
      </c>
      <c r="C57" s="85">
        <v>1.4925373134328359</v>
      </c>
      <c r="D57" s="85">
        <v>15.671641791044777</v>
      </c>
      <c r="E57" s="85">
        <v>43.656716417910445</v>
      </c>
      <c r="F57" s="85">
        <v>39.179104477611943</v>
      </c>
      <c r="G57" s="85">
        <v>8.6876155268022188</v>
      </c>
      <c r="H57" s="91" t="s">
        <v>0</v>
      </c>
    </row>
    <row r="58" spans="1:8" s="22" customFormat="1" ht="18" customHeight="1">
      <c r="A58" s="115" t="s">
        <v>25</v>
      </c>
      <c r="B58" s="95">
        <f>+EMPLOII1!D127</f>
        <v>9487</v>
      </c>
      <c r="C58" s="96">
        <v>3.616236162361623</v>
      </c>
      <c r="D58" s="96">
        <v>24.322614654717977</v>
      </c>
      <c r="E58" s="96">
        <v>45.967316816025303</v>
      </c>
      <c r="F58" s="96">
        <v>26.093832366895096</v>
      </c>
      <c r="G58" s="96">
        <v>10.88955570612719</v>
      </c>
      <c r="H58" s="116" t="s">
        <v>26</v>
      </c>
    </row>
    <row r="59" spans="1:8" s="22" customFormat="1" ht="18" customHeight="1">
      <c r="A59" s="117" t="s">
        <v>27</v>
      </c>
      <c r="B59" s="46">
        <f>+EMPLOII1!D128</f>
        <v>201912</v>
      </c>
      <c r="C59" s="47">
        <v>4.091438195012012</v>
      </c>
      <c r="D59" s="47">
        <v>22.947222428610349</v>
      </c>
      <c r="E59" s="47">
        <v>51.23114644475816</v>
      </c>
      <c r="F59" s="47">
        <v>21.730192931619488</v>
      </c>
      <c r="G59" s="47">
        <v>10.85368462040485</v>
      </c>
      <c r="H59" s="118" t="s">
        <v>28</v>
      </c>
    </row>
    <row r="60" spans="1:8" s="26" customFormat="1" ht="18" customHeight="1">
      <c r="A60" s="59"/>
      <c r="B60" s="50"/>
      <c r="C60" s="51"/>
      <c r="D60" s="51"/>
      <c r="E60" s="51"/>
      <c r="F60" s="51"/>
      <c r="G60" s="51"/>
      <c r="H60" s="60"/>
    </row>
    <row r="61" spans="1:8" s="26" customFormat="1" ht="18" customHeight="1">
      <c r="A61" s="59"/>
      <c r="B61" s="50"/>
      <c r="C61" s="51"/>
      <c r="D61" s="51"/>
      <c r="E61" s="51"/>
      <c r="F61" s="51"/>
      <c r="G61" s="51"/>
      <c r="H61" s="60"/>
    </row>
    <row r="62" spans="1:8" s="26" customFormat="1" ht="18" customHeight="1">
      <c r="A62" s="59"/>
      <c r="B62" s="50"/>
      <c r="C62" s="51"/>
      <c r="D62" s="51"/>
      <c r="E62" s="51"/>
      <c r="F62" s="51"/>
      <c r="G62" s="51"/>
      <c r="H62" s="60"/>
    </row>
    <row r="63" spans="1:8" s="26" customFormat="1" ht="18" customHeight="1">
      <c r="A63" s="59"/>
      <c r="B63" s="50"/>
      <c r="C63" s="51"/>
      <c r="D63" s="51"/>
      <c r="E63" s="51"/>
      <c r="F63" s="51"/>
      <c r="G63" s="51"/>
      <c r="H63" s="60"/>
    </row>
    <row r="64" spans="1:8" s="26" customFormat="1" ht="18" customHeight="1">
      <c r="A64" s="59"/>
      <c r="B64" s="50"/>
      <c r="C64" s="51"/>
      <c r="D64" s="51"/>
      <c r="E64" s="51"/>
      <c r="F64" s="51"/>
      <c r="G64" s="51"/>
      <c r="H64" s="60"/>
    </row>
    <row r="65" spans="1:8" s="26" customFormat="1" ht="18" customHeight="1">
      <c r="A65" s="59"/>
      <c r="B65" s="50"/>
      <c r="C65" s="51"/>
      <c r="D65" s="51"/>
      <c r="E65" s="51"/>
      <c r="F65" s="51"/>
      <c r="G65" s="51"/>
      <c r="H65" s="60"/>
    </row>
    <row r="66" spans="1:8" s="26" customFormat="1" ht="18" customHeight="1">
      <c r="A66" s="59"/>
      <c r="B66" s="50"/>
      <c r="C66" s="51"/>
      <c r="D66" s="51"/>
      <c r="E66" s="51"/>
      <c r="F66" s="51"/>
      <c r="G66" s="51"/>
      <c r="H66" s="60"/>
    </row>
    <row r="67" spans="1:8" s="26" customFormat="1" ht="18" customHeight="1">
      <c r="A67" s="59"/>
      <c r="B67" s="50"/>
      <c r="C67" s="51"/>
      <c r="D67" s="51"/>
      <c r="E67" s="51"/>
      <c r="F67" s="51"/>
      <c r="G67" s="51"/>
      <c r="H67" s="60"/>
    </row>
    <row r="68" spans="1:8" s="26" customFormat="1" ht="18" customHeight="1">
      <c r="A68" s="59"/>
      <c r="B68" s="50"/>
      <c r="C68" s="51"/>
      <c r="D68" s="51"/>
      <c r="E68" s="51"/>
      <c r="F68" s="51"/>
      <c r="G68" s="51"/>
      <c r="H68" s="60"/>
    </row>
    <row r="69" spans="1:8" s="26" customFormat="1" ht="18" customHeight="1">
      <c r="A69" s="59"/>
      <c r="B69" s="50"/>
      <c r="C69" s="51"/>
      <c r="D69" s="51"/>
      <c r="E69" s="51"/>
      <c r="F69" s="51"/>
      <c r="G69" s="51"/>
      <c r="H69" s="60"/>
    </row>
    <row r="70" spans="1:8" s="26" customFormat="1" ht="18" customHeight="1">
      <c r="A70" s="59"/>
      <c r="B70" s="50"/>
      <c r="C70" s="51"/>
      <c r="D70" s="51"/>
      <c r="E70" s="51"/>
      <c r="F70" s="51"/>
      <c r="G70" s="51"/>
      <c r="H70" s="60"/>
    </row>
    <row r="71" spans="1:8" s="26" customFormat="1" ht="18" customHeight="1">
      <c r="A71" s="59"/>
      <c r="B71" s="50"/>
      <c r="C71" s="51"/>
      <c r="D71" s="51"/>
      <c r="E71" s="51"/>
      <c r="F71" s="51"/>
      <c r="G71" s="51"/>
      <c r="H71" s="60"/>
    </row>
    <row r="72" spans="1:8" s="26" customFormat="1" ht="18" customHeight="1">
      <c r="A72" s="59"/>
      <c r="B72" s="50"/>
      <c r="C72" s="51"/>
      <c r="D72" s="51"/>
      <c r="E72" s="51"/>
      <c r="F72" s="51"/>
      <c r="G72" s="51"/>
      <c r="H72" s="60"/>
    </row>
    <row r="73" spans="1:8" s="26" customFormat="1" ht="18" customHeight="1">
      <c r="A73" s="59"/>
      <c r="B73" s="50"/>
      <c r="C73" s="51"/>
      <c r="D73" s="51"/>
      <c r="E73" s="51"/>
      <c r="F73" s="51"/>
      <c r="G73" s="51"/>
      <c r="H73" s="60"/>
    </row>
    <row r="74" spans="1:8" s="26" customFormat="1" ht="18" customHeight="1">
      <c r="A74" s="59"/>
      <c r="B74" s="50"/>
      <c r="C74" s="51"/>
      <c r="D74" s="51"/>
      <c r="E74" s="51"/>
      <c r="F74" s="51"/>
      <c r="G74" s="51"/>
      <c r="H74" s="60"/>
    </row>
    <row r="75" spans="1:8" s="26" customFormat="1" ht="18" customHeight="1">
      <c r="A75" s="59"/>
      <c r="B75" s="50"/>
      <c r="C75" s="51"/>
      <c r="D75" s="51"/>
      <c r="E75" s="51"/>
      <c r="F75" s="51"/>
      <c r="G75" s="51"/>
      <c r="H75" s="60"/>
    </row>
    <row r="76" spans="1:8" s="26" customFormat="1" ht="18" customHeight="1">
      <c r="A76" s="59"/>
      <c r="B76" s="50"/>
      <c r="C76" s="51"/>
      <c r="D76" s="51"/>
      <c r="E76" s="51"/>
      <c r="F76" s="51"/>
      <c r="G76" s="51"/>
      <c r="H76" s="60"/>
    </row>
    <row r="77" spans="1:8" s="26" customFormat="1" ht="18" customHeight="1">
      <c r="A77" s="59"/>
      <c r="B77" s="50"/>
      <c r="C77" s="51"/>
      <c r="D77" s="51"/>
      <c r="E77" s="51"/>
      <c r="F77" s="51"/>
      <c r="G77" s="51"/>
      <c r="H77" s="60"/>
    </row>
    <row r="78" spans="1:8" s="26" customFormat="1" ht="18" customHeight="1">
      <c r="A78" s="59"/>
      <c r="B78" s="50"/>
      <c r="C78" s="51"/>
      <c r="D78" s="51"/>
      <c r="E78" s="51"/>
      <c r="F78" s="51"/>
      <c r="G78" s="51"/>
      <c r="H78" s="60"/>
    </row>
    <row r="79" spans="1:8" s="26" customFormat="1" ht="18" customHeight="1">
      <c r="A79" s="59"/>
      <c r="B79" s="50"/>
      <c r="C79" s="51"/>
      <c r="D79" s="51"/>
      <c r="E79" s="51"/>
      <c r="F79" s="51"/>
      <c r="G79" s="51"/>
      <c r="H79" s="60"/>
    </row>
    <row r="80" spans="1:8" s="26" customFormat="1" ht="18" customHeight="1">
      <c r="A80" s="59"/>
      <c r="B80" s="50"/>
      <c r="C80" s="51"/>
      <c r="D80" s="51"/>
      <c r="E80" s="51"/>
      <c r="F80" s="51"/>
      <c r="G80" s="51"/>
      <c r="H80" s="60"/>
    </row>
    <row r="81" spans="1:8" s="26" customFormat="1" ht="18" customHeight="1">
      <c r="A81" s="59"/>
      <c r="B81" s="50"/>
      <c r="C81" s="51"/>
      <c r="D81" s="51"/>
      <c r="E81" s="51"/>
      <c r="F81" s="51"/>
      <c r="G81" s="51"/>
      <c r="H81" s="60"/>
    </row>
    <row r="82" spans="1:8" s="26" customFormat="1" ht="18" customHeight="1">
      <c r="A82" s="59"/>
      <c r="B82" s="50"/>
      <c r="C82" s="51"/>
      <c r="D82" s="51"/>
      <c r="E82" s="51"/>
      <c r="F82" s="51"/>
      <c r="G82" s="51"/>
      <c r="H82" s="60"/>
    </row>
    <row r="83" spans="1:8" s="26" customFormat="1" ht="18" customHeight="1">
      <c r="A83" s="59"/>
      <c r="B83" s="50"/>
      <c r="C83" s="51"/>
      <c r="D83" s="51"/>
      <c r="E83" s="51"/>
      <c r="F83" s="51"/>
      <c r="G83" s="51"/>
      <c r="H83" s="60"/>
    </row>
    <row r="84" spans="1:8" s="26" customFormat="1" ht="18" customHeight="1">
      <c r="A84" s="59"/>
      <c r="B84" s="50"/>
      <c r="C84" s="51"/>
      <c r="D84" s="51"/>
      <c r="E84" s="51"/>
      <c r="F84" s="51"/>
      <c r="G84" s="51"/>
      <c r="H84" s="60"/>
    </row>
    <row r="85" spans="1:8" ht="60" customHeight="1">
      <c r="A85" s="427" t="s">
        <v>111</v>
      </c>
      <c r="B85" s="427"/>
      <c r="C85" s="427"/>
      <c r="D85" s="427"/>
      <c r="E85" s="427"/>
      <c r="F85" s="427"/>
      <c r="G85" s="427"/>
      <c r="H85" s="427"/>
    </row>
    <row r="86" spans="1:8" ht="30" customHeight="1" thickBot="1">
      <c r="A86" s="428" t="s">
        <v>116</v>
      </c>
      <c r="B86" s="429"/>
      <c r="C86" s="429"/>
      <c r="D86" s="429"/>
      <c r="E86" s="429"/>
      <c r="F86" s="429"/>
      <c r="G86" s="429"/>
      <c r="H86" s="430"/>
    </row>
    <row r="87" spans="1:8" ht="80.099999999999994" customHeight="1" thickBot="1">
      <c r="A87" s="81" t="s">
        <v>23</v>
      </c>
      <c r="B87" s="188" t="s">
        <v>113</v>
      </c>
      <c r="C87" s="80" t="s">
        <v>36</v>
      </c>
      <c r="D87" s="80" t="s">
        <v>37</v>
      </c>
      <c r="E87" s="80" t="s">
        <v>38</v>
      </c>
      <c r="F87" s="80" t="s">
        <v>39</v>
      </c>
      <c r="G87" s="149" t="s">
        <v>114</v>
      </c>
      <c r="H87" s="81" t="s">
        <v>83</v>
      </c>
    </row>
    <row r="88" spans="1:8" s="13" customFormat="1" ht="18" customHeight="1">
      <c r="A88" s="83" t="s">
        <v>18</v>
      </c>
      <c r="B88" s="84">
        <f>+EMPLOII1!D147</f>
        <v>2087</v>
      </c>
      <c r="C88" s="85">
        <v>1.8216682646212849</v>
      </c>
      <c r="D88" s="85">
        <v>10.258868648130393</v>
      </c>
      <c r="E88" s="85">
        <v>31.543624161073826</v>
      </c>
      <c r="F88" s="85">
        <v>56.375838926174495</v>
      </c>
      <c r="G88" s="85">
        <v>18.62893717365673</v>
      </c>
      <c r="H88" s="91" t="s">
        <v>17</v>
      </c>
    </row>
    <row r="89" spans="1:8" s="13" customFormat="1" ht="18" customHeight="1">
      <c r="A89" s="87" t="s">
        <v>16</v>
      </c>
      <c r="B89" s="88">
        <f>+EMPLOII1!D148</f>
        <v>375</v>
      </c>
      <c r="C89" s="89">
        <v>4.5454545454545459</v>
      </c>
      <c r="D89" s="89">
        <v>19.518716577540108</v>
      </c>
      <c r="E89" s="89">
        <v>31.818181818181817</v>
      </c>
      <c r="F89" s="89">
        <v>44.117647058823529</v>
      </c>
      <c r="G89" s="89">
        <v>30.241935483870968</v>
      </c>
      <c r="H89" s="92" t="s">
        <v>15</v>
      </c>
    </row>
    <row r="90" spans="1:8" s="13" customFormat="1" ht="18" customHeight="1">
      <c r="A90" s="83" t="s">
        <v>75</v>
      </c>
      <c r="B90" s="84">
        <f>+EMPLOII1!D149</f>
        <v>416</v>
      </c>
      <c r="C90" s="85">
        <v>4.8076923076923075</v>
      </c>
      <c r="D90" s="85">
        <v>12.740384615384615</v>
      </c>
      <c r="E90" s="85">
        <v>31.97115384615385</v>
      </c>
      <c r="F90" s="85">
        <v>50.480769230769226</v>
      </c>
      <c r="G90" s="85">
        <v>20.887445887445889</v>
      </c>
      <c r="H90" s="91" t="s">
        <v>73</v>
      </c>
    </row>
    <row r="91" spans="1:8" s="13" customFormat="1" ht="18" customHeight="1">
      <c r="A91" s="87" t="s">
        <v>72</v>
      </c>
      <c r="B91" s="88">
        <f>+EMPLOII1!D150</f>
        <v>644</v>
      </c>
      <c r="C91" s="89">
        <v>4.3478260869565215</v>
      </c>
      <c r="D91" s="89">
        <v>13.975155279503108</v>
      </c>
      <c r="E91" s="89">
        <v>25.621118012422361</v>
      </c>
      <c r="F91" s="89">
        <v>56.055900621118013</v>
      </c>
      <c r="G91" s="89">
        <v>40.476190476190474</v>
      </c>
      <c r="H91" s="92" t="s">
        <v>76</v>
      </c>
    </row>
    <row r="92" spans="1:8" s="13" customFormat="1" ht="18" customHeight="1">
      <c r="A92" s="83" t="s">
        <v>14</v>
      </c>
      <c r="B92" s="84">
        <f>+EMPLOII1!D151</f>
        <v>234</v>
      </c>
      <c r="C92" s="85">
        <v>2.978723404255319</v>
      </c>
      <c r="D92" s="85">
        <v>10.212765957446809</v>
      </c>
      <c r="E92" s="85">
        <v>27.659574468085108</v>
      </c>
      <c r="F92" s="85">
        <v>59.148936170212764</v>
      </c>
      <c r="G92" s="85">
        <v>32.816537467700257</v>
      </c>
      <c r="H92" s="91" t="s">
        <v>13</v>
      </c>
    </row>
    <row r="93" spans="1:8" s="13" customFormat="1" ht="18" customHeight="1">
      <c r="A93" s="87" t="s">
        <v>12</v>
      </c>
      <c r="B93" s="88">
        <f>+EMPLOII1!D152</f>
        <v>997</v>
      </c>
      <c r="C93" s="89">
        <v>3.9078156312625256</v>
      </c>
      <c r="D93" s="89">
        <v>11.523046092184369</v>
      </c>
      <c r="E93" s="89">
        <v>25.551102204408814</v>
      </c>
      <c r="F93" s="89">
        <v>59.018036072144284</v>
      </c>
      <c r="G93" s="89">
        <v>32.789749563191613</v>
      </c>
      <c r="H93" s="92" t="s">
        <v>11</v>
      </c>
    </row>
    <row r="94" spans="1:8" s="13" customFormat="1" ht="18" customHeight="1">
      <c r="A94" s="83" t="s">
        <v>24</v>
      </c>
      <c r="B94" s="84">
        <f>+EMPLOII1!D153</f>
        <v>405</v>
      </c>
      <c r="C94" s="85">
        <v>3.9506172839506171</v>
      </c>
      <c r="D94" s="85">
        <v>11.358024691358025</v>
      </c>
      <c r="E94" s="85">
        <v>28.395061728395067</v>
      </c>
      <c r="F94" s="85">
        <v>56.296296296296298</v>
      </c>
      <c r="G94" s="85">
        <v>22.355507088331517</v>
      </c>
      <c r="H94" s="91" t="s">
        <v>77</v>
      </c>
    </row>
    <row r="95" spans="1:8" s="13" customFormat="1" ht="18" customHeight="1">
      <c r="A95" s="87" t="s">
        <v>74</v>
      </c>
      <c r="B95" s="88">
        <f>+EMPLOII1!D154</f>
        <v>1352</v>
      </c>
      <c r="C95" s="89">
        <v>3.7721893491124261</v>
      </c>
      <c r="D95" s="89">
        <v>11.760355029585799</v>
      </c>
      <c r="E95" s="89">
        <v>25.073964497041416</v>
      </c>
      <c r="F95" s="89">
        <v>59.393491124260358</v>
      </c>
      <c r="G95" s="89">
        <v>28.15126050420168</v>
      </c>
      <c r="H95" s="92" t="s">
        <v>10</v>
      </c>
    </row>
    <row r="96" spans="1:8" s="13" customFormat="1" ht="18" customHeight="1">
      <c r="A96" s="83" t="s">
        <v>9</v>
      </c>
      <c r="B96" s="84">
        <f>+EMPLOII1!D155</f>
        <v>234</v>
      </c>
      <c r="C96" s="85">
        <v>2.1367521367521367</v>
      </c>
      <c r="D96" s="85">
        <v>4.2735042735042734</v>
      </c>
      <c r="E96" s="85">
        <v>16.666666666666668</v>
      </c>
      <c r="F96" s="85">
        <v>76.92307692307692</v>
      </c>
      <c r="G96" s="85">
        <v>28.828828828828829</v>
      </c>
      <c r="H96" s="91" t="s">
        <v>8</v>
      </c>
    </row>
    <row r="97" spans="1:8" s="13" customFormat="1" ht="18" customHeight="1">
      <c r="A97" s="87" t="s">
        <v>7</v>
      </c>
      <c r="B97" s="88">
        <f>+EMPLOII1!D156</f>
        <v>563</v>
      </c>
      <c r="C97" s="89">
        <v>2.6642984014209592</v>
      </c>
      <c r="D97" s="89">
        <v>6.9271758436944939</v>
      </c>
      <c r="E97" s="89">
        <v>19.182948490230906</v>
      </c>
      <c r="F97" s="89">
        <v>71.225577264653637</v>
      </c>
      <c r="G97" s="89">
        <v>30.354267310789051</v>
      </c>
      <c r="H97" s="92" t="s">
        <v>6</v>
      </c>
    </row>
    <row r="98" spans="1:8" s="13" customFormat="1" ht="18" customHeight="1">
      <c r="A98" s="83" t="s">
        <v>5</v>
      </c>
      <c r="B98" s="84">
        <f>+EMPLOII1!D157</f>
        <v>900</v>
      </c>
      <c r="C98" s="85">
        <v>4.7777777777777777</v>
      </c>
      <c r="D98" s="85">
        <v>13.888888888888889</v>
      </c>
      <c r="E98" s="85">
        <v>28.222222222222221</v>
      </c>
      <c r="F98" s="85">
        <v>53.111111111111107</v>
      </c>
      <c r="G98" s="85">
        <v>25.74712643678161</v>
      </c>
      <c r="H98" s="91" t="s">
        <v>4</v>
      </c>
    </row>
    <row r="99" spans="1:8" s="13" customFormat="1" ht="18" customHeight="1">
      <c r="A99" s="87" t="s">
        <v>3</v>
      </c>
      <c r="B99" s="88">
        <f>+EMPLOII1!D158</f>
        <v>687</v>
      </c>
      <c r="C99" s="89">
        <v>2.9112081513828238</v>
      </c>
      <c r="D99" s="89">
        <v>10.043668122270743</v>
      </c>
      <c r="E99" s="89">
        <v>22.125181950509461</v>
      </c>
      <c r="F99" s="89">
        <v>64.919941775836975</v>
      </c>
      <c r="G99" s="89">
        <v>31.037093111279333</v>
      </c>
      <c r="H99" s="92" t="s">
        <v>2</v>
      </c>
    </row>
    <row r="100" spans="1:8" s="13" customFormat="1" ht="18" customHeight="1">
      <c r="A100" s="83" t="s">
        <v>1</v>
      </c>
      <c r="B100" s="84">
        <f>+EMPLOII1!D159</f>
        <v>425</v>
      </c>
      <c r="C100" s="85">
        <v>1.8823529411764703</v>
      </c>
      <c r="D100" s="85">
        <v>9.6470588235294112</v>
      </c>
      <c r="E100" s="85">
        <v>21.882352941176471</v>
      </c>
      <c r="F100" s="85">
        <v>66.588235294117652</v>
      </c>
      <c r="G100" s="85">
        <v>21.18570183086312</v>
      </c>
      <c r="H100" s="91" t="s">
        <v>0</v>
      </c>
    </row>
    <row r="101" spans="1:8" s="22" customFormat="1" ht="18" customHeight="1">
      <c r="A101" s="115" t="s">
        <v>25</v>
      </c>
      <c r="B101" s="95">
        <f>+EMPLOII1!D160</f>
        <v>9319</v>
      </c>
      <c r="C101" s="96">
        <v>3.2943448867904284</v>
      </c>
      <c r="D101" s="96">
        <v>11.353149479557892</v>
      </c>
      <c r="E101" s="96">
        <v>26.773258933361948</v>
      </c>
      <c r="F101" s="96">
        <v>58.57924670028973</v>
      </c>
      <c r="G101" s="96">
        <v>25.465932622859739</v>
      </c>
      <c r="H101" s="116" t="s">
        <v>26</v>
      </c>
    </row>
    <row r="102" spans="1:8" s="22" customFormat="1" ht="18" customHeight="1">
      <c r="A102" s="117" t="s">
        <v>27</v>
      </c>
      <c r="B102" s="46">
        <f>+EMPLOII1!D161</f>
        <v>199352</v>
      </c>
      <c r="C102" s="47">
        <v>4.4496839570582924</v>
      </c>
      <c r="D102" s="47">
        <v>13.589846493428311</v>
      </c>
      <c r="E102" s="47">
        <v>34.248520116384064</v>
      </c>
      <c r="F102" s="47">
        <v>47.711949433129327</v>
      </c>
      <c r="G102" s="47">
        <v>26.402626309606148</v>
      </c>
      <c r="H102" s="118" t="s">
        <v>28</v>
      </c>
    </row>
    <row r="103" spans="1:8" s="26" customFormat="1" ht="18" customHeight="1">
      <c r="A103" s="59"/>
      <c r="B103" s="50"/>
      <c r="C103" s="51"/>
      <c r="D103" s="51"/>
      <c r="E103" s="51"/>
      <c r="F103" s="51"/>
      <c r="G103" s="51"/>
      <c r="H103" s="60"/>
    </row>
    <row r="104" spans="1:8" s="26" customFormat="1" ht="18" customHeight="1">
      <c r="A104" s="59"/>
      <c r="B104" s="50"/>
      <c r="C104" s="51"/>
      <c r="D104" s="51"/>
      <c r="E104" s="51"/>
      <c r="F104" s="51"/>
      <c r="G104" s="51"/>
      <c r="H104" s="60"/>
    </row>
    <row r="105" spans="1:8" s="26" customFormat="1" ht="18" customHeight="1">
      <c r="A105" s="59"/>
      <c r="B105" s="50"/>
      <c r="C105" s="51"/>
      <c r="D105" s="51"/>
      <c r="E105" s="51"/>
      <c r="F105" s="51"/>
      <c r="G105" s="51"/>
      <c r="H105" s="60"/>
    </row>
    <row r="106" spans="1:8" s="26" customFormat="1" ht="18" customHeight="1">
      <c r="A106" s="59"/>
      <c r="B106" s="50"/>
      <c r="C106" s="51"/>
      <c r="D106" s="51"/>
      <c r="E106" s="51"/>
      <c r="F106" s="51"/>
      <c r="G106" s="51"/>
      <c r="H106" s="60"/>
    </row>
    <row r="107" spans="1:8" s="26" customFormat="1" ht="18" customHeight="1">
      <c r="A107" s="59"/>
      <c r="B107" s="50"/>
      <c r="C107" s="51"/>
      <c r="D107" s="51"/>
      <c r="E107" s="51"/>
      <c r="F107" s="51"/>
      <c r="G107" s="51"/>
      <c r="H107" s="60"/>
    </row>
    <row r="108" spans="1:8" s="26" customFormat="1" ht="18" customHeight="1">
      <c r="A108" s="59"/>
      <c r="B108" s="50"/>
      <c r="C108" s="51"/>
      <c r="D108" s="51"/>
      <c r="E108" s="51"/>
      <c r="F108" s="51"/>
      <c r="G108" s="51"/>
      <c r="H108" s="60"/>
    </row>
    <row r="109" spans="1:8" s="26" customFormat="1" ht="18" customHeight="1">
      <c r="A109" s="59"/>
      <c r="B109" s="50"/>
      <c r="C109" s="51"/>
      <c r="D109" s="51"/>
      <c r="E109" s="51"/>
      <c r="F109" s="51"/>
      <c r="G109" s="51"/>
      <c r="H109" s="60"/>
    </row>
    <row r="110" spans="1:8" s="26" customFormat="1" ht="18" customHeight="1">
      <c r="A110" s="59"/>
      <c r="B110" s="50"/>
      <c r="C110" s="51"/>
      <c r="D110" s="51"/>
      <c r="E110" s="51"/>
      <c r="F110" s="51"/>
      <c r="G110" s="51"/>
      <c r="H110" s="60"/>
    </row>
    <row r="111" spans="1:8" s="26" customFormat="1" ht="18" customHeight="1">
      <c r="A111" s="59"/>
      <c r="B111" s="50"/>
      <c r="C111" s="51"/>
      <c r="D111" s="51"/>
      <c r="E111" s="51"/>
      <c r="F111" s="51"/>
      <c r="G111" s="51"/>
      <c r="H111" s="60"/>
    </row>
    <row r="112" spans="1:8" s="26" customFormat="1" ht="18" customHeight="1">
      <c r="A112" s="59"/>
      <c r="B112" s="50"/>
      <c r="C112" s="51"/>
      <c r="D112" s="51"/>
      <c r="E112" s="51"/>
      <c r="F112" s="51"/>
      <c r="G112" s="51"/>
      <c r="H112" s="60"/>
    </row>
    <row r="113" spans="1:8" s="26" customFormat="1" ht="18" customHeight="1">
      <c r="A113" s="59"/>
      <c r="B113" s="50"/>
      <c r="C113" s="51"/>
      <c r="D113" s="51"/>
      <c r="E113" s="51"/>
      <c r="F113" s="51"/>
      <c r="G113" s="51"/>
      <c r="H113" s="60"/>
    </row>
    <row r="114" spans="1:8" s="26" customFormat="1" ht="18" customHeight="1">
      <c r="A114" s="59"/>
      <c r="B114" s="50"/>
      <c r="C114" s="51"/>
      <c r="D114" s="51"/>
      <c r="E114" s="51"/>
      <c r="F114" s="51"/>
      <c r="G114" s="51"/>
      <c r="H114" s="60"/>
    </row>
    <row r="115" spans="1:8" s="26" customFormat="1" ht="18" customHeight="1">
      <c r="A115" s="59"/>
      <c r="B115" s="50"/>
      <c r="C115" s="51"/>
      <c r="D115" s="51"/>
      <c r="E115" s="51"/>
      <c r="F115" s="51"/>
      <c r="G115" s="51"/>
      <c r="H115" s="60"/>
    </row>
    <row r="116" spans="1:8" s="26" customFormat="1" ht="18" customHeight="1">
      <c r="A116" s="59"/>
      <c r="B116" s="50"/>
      <c r="C116" s="51"/>
      <c r="D116" s="51"/>
      <c r="E116" s="51"/>
      <c r="F116" s="51"/>
      <c r="G116" s="51"/>
      <c r="H116" s="60"/>
    </row>
    <row r="117" spans="1:8" s="26" customFormat="1" ht="18" customHeight="1">
      <c r="A117" s="59"/>
      <c r="B117" s="50"/>
      <c r="C117" s="51"/>
      <c r="D117" s="51"/>
      <c r="E117" s="51"/>
      <c r="F117" s="51"/>
      <c r="G117" s="51"/>
      <c r="H117" s="60"/>
    </row>
    <row r="118" spans="1:8" s="26" customFormat="1" ht="18" customHeight="1">
      <c r="A118" s="59"/>
      <c r="B118" s="50"/>
      <c r="C118" s="51"/>
      <c r="D118" s="51"/>
      <c r="E118" s="51"/>
      <c r="F118" s="51"/>
      <c r="G118" s="51"/>
      <c r="H118" s="60"/>
    </row>
    <row r="119" spans="1:8" s="26" customFormat="1" ht="18" customHeight="1">
      <c r="A119" s="59"/>
      <c r="B119" s="50"/>
      <c r="C119" s="51"/>
      <c r="D119" s="51"/>
      <c r="E119" s="51"/>
      <c r="F119" s="51"/>
      <c r="G119" s="51"/>
      <c r="H119" s="60"/>
    </row>
    <row r="120" spans="1:8" s="26" customFormat="1" ht="18" customHeight="1">
      <c r="A120" s="59"/>
      <c r="B120" s="50"/>
      <c r="C120" s="51"/>
      <c r="D120" s="51"/>
      <c r="E120" s="51"/>
      <c r="F120" s="51"/>
      <c r="G120" s="51"/>
      <c r="H120" s="60"/>
    </row>
    <row r="121" spans="1:8" s="26" customFormat="1" ht="18" customHeight="1">
      <c r="A121" s="59"/>
      <c r="B121" s="50"/>
      <c r="C121" s="51"/>
      <c r="D121" s="51"/>
      <c r="E121" s="51"/>
      <c r="F121" s="51"/>
      <c r="G121" s="51"/>
      <c r="H121" s="60"/>
    </row>
    <row r="122" spans="1:8" s="26" customFormat="1" ht="18" customHeight="1">
      <c r="A122" s="59"/>
      <c r="B122" s="50"/>
      <c r="C122" s="51"/>
      <c r="D122" s="51"/>
      <c r="E122" s="51"/>
      <c r="F122" s="51"/>
      <c r="G122" s="51"/>
      <c r="H122" s="60"/>
    </row>
    <row r="123" spans="1:8" s="26" customFormat="1" ht="18" customHeight="1">
      <c r="A123" s="59"/>
      <c r="B123" s="50"/>
      <c r="C123" s="51"/>
      <c r="D123" s="51"/>
      <c r="E123" s="51"/>
      <c r="F123" s="51"/>
      <c r="G123" s="51"/>
      <c r="H123" s="60"/>
    </row>
    <row r="124" spans="1:8" s="26" customFormat="1" ht="18" customHeight="1">
      <c r="A124" s="59"/>
      <c r="B124" s="50"/>
      <c r="C124" s="51"/>
      <c r="D124" s="51"/>
      <c r="E124" s="51"/>
      <c r="F124" s="51"/>
      <c r="G124" s="51"/>
      <c r="H124" s="60"/>
    </row>
    <row r="125" spans="1:8">
      <c r="B125" s="14"/>
      <c r="C125" s="15"/>
      <c r="D125" s="15"/>
      <c r="E125" s="15"/>
      <c r="F125" s="15"/>
      <c r="G125" s="15"/>
    </row>
  </sheetData>
  <mergeCells count="6">
    <mergeCell ref="A86:H86"/>
    <mergeCell ref="A3:H3"/>
    <mergeCell ref="A4:H4"/>
    <mergeCell ref="A42:H42"/>
    <mergeCell ref="A43:H43"/>
    <mergeCell ref="A85:H85"/>
  </mergeCells>
  <printOptions horizontalCentered="1" verticalCentered="1"/>
  <pageMargins left="0.19685039370078741" right="0.19685039370078741" top="0.39370078740157483" bottom="0.39370078740157483" header="0.19685039370078741" footer="0.19685039370078741"/>
  <pageSetup paperSize="9" scale="60" firstPageNumber="30" orientation="landscape" useFirstPageNumber="1" r:id="rId1"/>
  <headerFooter>
    <oddHeader>&amp;L&amp;"Times New Roman,Gras"&amp;20&amp;K05-022Gouvernorat Monastir&amp;R&amp;"Times New Roman,Gras"&amp;20&amp;K05-022 ولاية المنستير</oddHeader>
    <oddFooter>&amp;L&amp;"Times New Roman,Gras"&amp;18&amp;K05-022Statistique Tunisie /RGPH 2014&amp;C&amp;"Times New Roman,Gras"&amp;18&amp;K05-022&amp;P&amp;R&amp;"Times New Roman,Gras"&amp;18&amp;K05-021 إحصائيات تونس /تعداد 2014</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14</vt:i4>
      </vt:variant>
      <vt:variant>
        <vt:lpstr>Plages nommées</vt:lpstr>
      </vt:variant>
      <vt:variant>
        <vt:i4>13</vt:i4>
      </vt:variant>
    </vt:vector>
  </HeadingPairs>
  <TitlesOfParts>
    <vt:vector size="27" baseType="lpstr">
      <vt:lpstr>Page de garde</vt:lpstr>
      <vt:lpstr> Demo 1 </vt:lpstr>
      <vt:lpstr> Demo 2 </vt:lpstr>
      <vt:lpstr>EDUC1</vt:lpstr>
      <vt:lpstr>EDUC2</vt:lpstr>
      <vt:lpstr>EMPLOII1</vt:lpstr>
      <vt:lpstr>EMPLOII2</vt:lpstr>
      <vt:lpstr>EMPLOII2.1</vt:lpstr>
      <vt:lpstr>EMPLOII3</vt:lpstr>
      <vt:lpstr>EMPLOII3.1</vt:lpstr>
      <vt:lpstr>MENAGE </vt:lpstr>
      <vt:lpstr>LOGEMENT </vt:lpstr>
      <vt:lpstr>MIG.INTER</vt:lpstr>
      <vt:lpstr>MIG.externe</vt:lpstr>
      <vt:lpstr>'MENAGE '!Print_Area</vt:lpstr>
      <vt:lpstr>' Demo 1 '!Zone_d_impression</vt:lpstr>
      <vt:lpstr>' Demo 2 '!Zone_d_impression</vt:lpstr>
      <vt:lpstr>EDUC1!Zone_d_impression</vt:lpstr>
      <vt:lpstr>EDUC2!Zone_d_impression</vt:lpstr>
      <vt:lpstr>EMPLOII1!Zone_d_impression</vt:lpstr>
      <vt:lpstr>EMPLOII2!Zone_d_impression</vt:lpstr>
      <vt:lpstr>EMPLOII2.1!Zone_d_impression</vt:lpstr>
      <vt:lpstr>EMPLOII3!Zone_d_impression</vt:lpstr>
      <vt:lpstr>EMPLOII3.1!Zone_d_impression</vt:lpstr>
      <vt:lpstr>'LOGEMENT '!Zone_d_impression</vt:lpstr>
      <vt:lpstr>'MENAGE '!Zone_d_impression</vt:lpstr>
      <vt:lpstr>MIG.INTER!Zone_d_impression</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nadia.touihri</dc:creator>
  <cp:lastModifiedBy>Nabiha Miskini</cp:lastModifiedBy>
  <cp:lastPrinted>2016-02-03T13:54:14Z</cp:lastPrinted>
  <dcterms:created xsi:type="dcterms:W3CDTF">2015-11-23T11:21:07Z</dcterms:created>
  <dcterms:modified xsi:type="dcterms:W3CDTF">2016-03-15T14:21:45Z</dcterms:modified>
</cp:coreProperties>
</file>