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155" windowWidth="20640" windowHeight="9735"/>
  </bookViews>
  <sheets>
    <sheet name="Page de garde" sheetId="19" r:id="rId1"/>
    <sheet name=" Demo 1" sheetId="3" r:id="rId2"/>
    <sheet name=" Demo 2" sheetId="1" r:id="rId3"/>
    <sheet name="EDUC1" sheetId="2" r:id="rId4"/>
    <sheet name="EDUC2" sheetId="4" r:id="rId5"/>
    <sheet name="EMPLOII1" sheetId="5" r:id="rId6"/>
    <sheet name="EMPLOII2" sheetId="16" r:id="rId7"/>
    <sheet name="EMPLOII2.1" sheetId="7" r:id="rId8"/>
    <sheet name="EMPLOII3" sheetId="8" r:id="rId9"/>
    <sheet name="EMPLOII3.1" sheetId="9" r:id="rId10"/>
    <sheet name="MENAGE " sheetId="17" r:id="rId11"/>
    <sheet name="LOGEMENT " sheetId="18" r:id="rId12"/>
    <sheet name=" MIG.INTER" sheetId="14" r:id="rId13"/>
    <sheet name=" MIG.externe" sheetId="15" r:id="rId14"/>
  </sheets>
  <externalReferences>
    <externalReference r:id="rId15"/>
  </externalReferences>
  <definedNames>
    <definedName name="_xlnm.Print_Area" localSheetId="1">' Demo 1'!$A$1:$L$308</definedName>
    <definedName name="_xlnm.Print_Area" localSheetId="2">' Demo 2'!$A$1:$G$230</definedName>
    <definedName name="_xlnm.Print_Area" localSheetId="13">' MIG.externe'!$A$1:$K$242</definedName>
    <definedName name="_xlnm.Print_Area" localSheetId="12">' MIG.INTER'!$A$1:$L$349</definedName>
    <definedName name="_xlnm.Print_Area" localSheetId="3">EDUC1!$A$1:$G$336</definedName>
    <definedName name="_xlnm.Print_Area" localSheetId="4">EDUC2!$A$1:$G$212</definedName>
    <definedName name="_xlnm.Print_Area" localSheetId="5">EMPLOII1!$A$1:$H$307</definedName>
    <definedName name="_xlnm.Print_Area" localSheetId="6">EMPLOII2!$A$1:$G$233</definedName>
    <definedName name="_xlnm.Print_Area" localSheetId="7">EMPLOII2.1!$A$1:$L$363</definedName>
    <definedName name="_xlnm.Print_Area" localSheetId="8">EMPLOII3!$A$1:$H$274</definedName>
    <definedName name="_xlnm.Print_Area" localSheetId="9">EMPLOII3.1!$A$1:$L$259</definedName>
    <definedName name="_xlnm.Print_Area" localSheetId="11">'LOGEMENT '!$A$1:$I$998</definedName>
    <definedName name="_xlnm.Print_Area" localSheetId="10">'MENAGE '!$A$1:$I$740</definedName>
  </definedNames>
  <calcPr calcId="144525"/>
</workbook>
</file>

<file path=xl/calcChain.xml><?xml version="1.0" encoding="utf-8"?>
<calcChain xmlns="http://schemas.openxmlformats.org/spreadsheetml/2006/main">
  <c r="D240" i="15" l="1"/>
  <c r="D214" i="15"/>
  <c r="D187" i="15"/>
  <c r="D160" i="15"/>
  <c r="D133" i="15"/>
  <c r="D106" i="15"/>
  <c r="D79" i="15"/>
  <c r="D52" i="15"/>
  <c r="D25" i="15"/>
  <c r="E288" i="14" l="1"/>
  <c r="B5" i="16"/>
  <c r="B6" i="16"/>
  <c r="B7" i="16"/>
  <c r="B8" i="16"/>
  <c r="B9" i="16"/>
  <c r="B10" i="16"/>
  <c r="B11" i="16"/>
  <c r="B12" i="16"/>
  <c r="B13" i="16"/>
  <c r="B14" i="16"/>
  <c r="B15" i="16"/>
  <c r="B16" i="16"/>
  <c r="B17" i="16"/>
  <c r="B18" i="16"/>
  <c r="B19" i="16"/>
  <c r="B20" i="16"/>
  <c r="B21" i="16"/>
  <c r="B22" i="16"/>
  <c r="B31" i="16"/>
  <c r="B32" i="16"/>
  <c r="B33" i="16"/>
  <c r="B34" i="16"/>
  <c r="B35" i="16"/>
  <c r="B36" i="16"/>
  <c r="B37" i="16"/>
  <c r="B38" i="16"/>
  <c r="B39" i="16"/>
  <c r="B40" i="16"/>
  <c r="B41" i="16"/>
  <c r="B42" i="16"/>
  <c r="B43" i="16"/>
  <c r="B44" i="16"/>
  <c r="B45" i="16"/>
  <c r="B46" i="16"/>
  <c r="B47" i="16"/>
  <c r="B48" i="16"/>
  <c r="B59" i="16"/>
  <c r="B60" i="16"/>
  <c r="B61" i="16"/>
  <c r="B62" i="16"/>
  <c r="B63" i="16"/>
  <c r="B64" i="16"/>
  <c r="B65" i="16"/>
  <c r="B66" i="16"/>
  <c r="B67" i="16"/>
  <c r="B68" i="16"/>
  <c r="B69" i="16"/>
  <c r="B70" i="16"/>
  <c r="B71" i="16"/>
  <c r="B72" i="16"/>
  <c r="B73" i="16"/>
  <c r="B74" i="16"/>
  <c r="B75" i="16"/>
  <c r="B76" i="16"/>
  <c r="B87" i="16"/>
  <c r="B88" i="16"/>
  <c r="B89" i="16"/>
  <c r="B90" i="16"/>
  <c r="B91" i="16"/>
  <c r="B92" i="16"/>
  <c r="B93" i="16"/>
  <c r="B94" i="16"/>
  <c r="B95" i="16"/>
  <c r="B96" i="16"/>
  <c r="B97" i="16"/>
  <c r="B98" i="16"/>
  <c r="B99" i="16"/>
  <c r="B100" i="16"/>
  <c r="B101" i="16"/>
  <c r="B102" i="16"/>
  <c r="B103" i="16"/>
  <c r="B104" i="16"/>
  <c r="B112" i="16"/>
  <c r="B113" i="16"/>
  <c r="B114" i="16"/>
  <c r="B115" i="16"/>
  <c r="B116" i="16"/>
  <c r="B117" i="16"/>
  <c r="B118" i="16"/>
  <c r="B119" i="16"/>
  <c r="B120" i="16"/>
  <c r="B121" i="16"/>
  <c r="B122" i="16"/>
  <c r="B123" i="16"/>
  <c r="B124" i="16"/>
  <c r="B125" i="16"/>
  <c r="B126" i="16"/>
  <c r="B127" i="16"/>
  <c r="B128" i="16"/>
  <c r="B129" i="16"/>
  <c r="B138" i="16"/>
  <c r="B139" i="16"/>
  <c r="B140" i="16"/>
  <c r="B141" i="16"/>
  <c r="B142" i="16"/>
  <c r="B143" i="16"/>
  <c r="B144" i="16"/>
  <c r="B145" i="16"/>
  <c r="B146" i="16"/>
  <c r="B147" i="16"/>
  <c r="B148" i="16"/>
  <c r="B149" i="16"/>
  <c r="B150" i="16"/>
  <c r="B151" i="16"/>
  <c r="B152" i="16"/>
  <c r="B153" i="16"/>
  <c r="B154" i="16"/>
  <c r="B155" i="16"/>
  <c r="B165" i="16"/>
  <c r="B166" i="16"/>
  <c r="B167" i="16"/>
  <c r="B168" i="16"/>
  <c r="B169" i="16"/>
  <c r="B170" i="16"/>
  <c r="B171" i="16"/>
  <c r="B172" i="16"/>
  <c r="B173" i="16"/>
  <c r="B175" i="16"/>
  <c r="B176" i="16"/>
  <c r="B177" i="16"/>
  <c r="B178" i="16"/>
  <c r="B179" i="16"/>
  <c r="B180" i="16"/>
  <c r="B181" i="16"/>
  <c r="B182" i="16"/>
  <c r="B190" i="16"/>
  <c r="B191" i="16"/>
  <c r="B192" i="16"/>
  <c r="B193" i="16"/>
  <c r="B194" i="16"/>
  <c r="B195" i="16"/>
  <c r="B196" i="16"/>
  <c r="B197" i="16"/>
  <c r="B198" i="16"/>
  <c r="B200" i="16"/>
  <c r="B201" i="16"/>
  <c r="B202" i="16"/>
  <c r="B203" i="16"/>
  <c r="B204" i="16"/>
  <c r="B205" i="16"/>
  <c r="B206" i="16"/>
  <c r="B207" i="16"/>
  <c r="B215" i="16"/>
  <c r="B216" i="16"/>
  <c r="B217" i="16"/>
  <c r="B218" i="16"/>
  <c r="B219" i="16"/>
  <c r="B220" i="16"/>
  <c r="B221" i="16"/>
  <c r="B222" i="16"/>
  <c r="B223" i="16"/>
  <c r="B225" i="16"/>
  <c r="B226" i="16"/>
  <c r="B227" i="16"/>
  <c r="B228" i="16"/>
  <c r="B229" i="16"/>
  <c r="B230" i="16"/>
  <c r="B231" i="16"/>
  <c r="B232" i="16"/>
  <c r="B298" i="7"/>
  <c r="B297" i="7"/>
  <c r="B296" i="7"/>
  <c r="B295" i="7"/>
  <c r="B294" i="7"/>
  <c r="B293" i="7"/>
  <c r="B292" i="7"/>
  <c r="B291" i="7"/>
  <c r="B289" i="7"/>
  <c r="B288" i="7"/>
  <c r="B287" i="7"/>
  <c r="B286" i="7"/>
  <c r="B285" i="7"/>
  <c r="B284" i="7"/>
  <c r="B283" i="7"/>
  <c r="B282" i="7"/>
  <c r="B281" i="7"/>
  <c r="B264" i="7"/>
  <c r="B263" i="7"/>
  <c r="B262" i="7"/>
  <c r="B261" i="7"/>
  <c r="B260" i="7"/>
  <c r="B259" i="7"/>
  <c r="B258" i="7"/>
  <c r="B257" i="7"/>
  <c r="B255" i="7"/>
  <c r="B254" i="7"/>
  <c r="B253" i="7"/>
  <c r="B252" i="7"/>
  <c r="B251" i="7"/>
  <c r="B250" i="7"/>
  <c r="B249" i="7"/>
  <c r="B248" i="7"/>
  <c r="B247" i="7"/>
  <c r="B230" i="7"/>
  <c r="B229" i="7"/>
  <c r="B228" i="7"/>
  <c r="B227" i="7"/>
  <c r="B226" i="7"/>
  <c r="B225" i="7"/>
  <c r="B224" i="7"/>
  <c r="B223" i="7"/>
  <c r="B221" i="7"/>
  <c r="B220" i="7"/>
  <c r="B219" i="7"/>
  <c r="B218" i="7"/>
  <c r="B217" i="7"/>
  <c r="B216" i="7"/>
  <c r="B215" i="7"/>
  <c r="B214" i="7"/>
  <c r="B213" i="7"/>
  <c r="B195" i="7"/>
  <c r="B194" i="7"/>
  <c r="B193" i="7"/>
  <c r="B192" i="7"/>
  <c r="B191" i="7"/>
  <c r="B190" i="7"/>
  <c r="B189" i="7"/>
  <c r="B188" i="7"/>
  <c r="B187" i="7"/>
  <c r="B186" i="7"/>
  <c r="B185" i="7"/>
  <c r="B184" i="7"/>
  <c r="B183" i="7"/>
  <c r="B182" i="7"/>
  <c r="B181" i="7"/>
  <c r="B180" i="7"/>
  <c r="B179" i="7"/>
  <c r="B178" i="7"/>
  <c r="B161" i="7"/>
  <c r="B160" i="7"/>
  <c r="B159" i="7"/>
  <c r="B158" i="7"/>
  <c r="B157" i="7"/>
  <c r="B156" i="7"/>
  <c r="B155" i="7"/>
  <c r="B154" i="7"/>
  <c r="B153" i="7"/>
  <c r="B152" i="7"/>
  <c r="B151" i="7"/>
  <c r="B150" i="7"/>
  <c r="B149" i="7"/>
  <c r="B148" i="7"/>
  <c r="B147" i="7"/>
  <c r="B146" i="7"/>
  <c r="B145" i="7"/>
  <c r="B144" i="7"/>
  <c r="B127" i="7"/>
  <c r="B126" i="7"/>
  <c r="B125" i="7"/>
  <c r="B124" i="7"/>
  <c r="B123" i="7"/>
  <c r="B122" i="7"/>
  <c r="B121" i="7"/>
  <c r="B120" i="7"/>
  <c r="B119" i="7"/>
  <c r="B118" i="7"/>
  <c r="B117" i="7"/>
  <c r="B116" i="7"/>
  <c r="B115" i="7"/>
  <c r="B114" i="7"/>
  <c r="B113" i="7"/>
  <c r="B112" i="7"/>
  <c r="B111" i="7"/>
  <c r="B110" i="7"/>
  <c r="B92" i="7"/>
  <c r="B91" i="7"/>
  <c r="B90" i="7"/>
  <c r="B89" i="7"/>
  <c r="B88" i="7"/>
  <c r="B87" i="7"/>
  <c r="B86" i="7"/>
  <c r="B85" i="7"/>
  <c r="B84" i="7"/>
  <c r="B83" i="7"/>
  <c r="B82" i="7"/>
  <c r="B81" i="7"/>
  <c r="B80" i="7"/>
  <c r="B79" i="7"/>
  <c r="B78" i="7"/>
  <c r="B77" i="7"/>
  <c r="B76" i="7"/>
  <c r="B75" i="7"/>
  <c r="B58" i="7"/>
  <c r="B57" i="7"/>
  <c r="B56" i="7"/>
  <c r="B55" i="7"/>
  <c r="B54" i="7"/>
  <c r="B53" i="7"/>
  <c r="B52" i="7"/>
  <c r="B51" i="7"/>
  <c r="B50" i="7"/>
  <c r="B49" i="7"/>
  <c r="B48" i="7"/>
  <c r="B47" i="7"/>
  <c r="B46" i="7"/>
  <c r="B45" i="7"/>
  <c r="B44" i="7"/>
  <c r="B43" i="7"/>
  <c r="B42" i="7"/>
  <c r="B41" i="7"/>
  <c r="B24" i="7"/>
  <c r="B23" i="7"/>
  <c r="B22" i="7"/>
  <c r="B21" i="7"/>
  <c r="B20" i="7"/>
  <c r="B19" i="7"/>
  <c r="B18" i="7"/>
  <c r="B17" i="7"/>
  <c r="B16" i="7"/>
  <c r="B15" i="7"/>
  <c r="B14" i="7"/>
  <c r="B13" i="7"/>
  <c r="B12" i="7"/>
  <c r="B11" i="7"/>
  <c r="B10" i="7"/>
  <c r="B9" i="7"/>
  <c r="B8" i="7"/>
  <c r="B7" i="7"/>
  <c r="E152" i="5" l="1"/>
  <c r="E126" i="5"/>
  <c r="E304" i="5"/>
  <c r="E279" i="5"/>
  <c r="E255" i="5"/>
  <c r="E230" i="5"/>
  <c r="E204" i="5"/>
  <c r="B84" i="8" l="1"/>
  <c r="B80" i="9" s="1"/>
  <c r="B83" i="8"/>
  <c r="B79" i="9" s="1"/>
  <c r="B82" i="8"/>
  <c r="B78" i="9" s="1"/>
  <c r="B81" i="8"/>
  <c r="B77" i="9" s="1"/>
  <c r="B80" i="8"/>
  <c r="B76" i="9" s="1"/>
  <c r="B79" i="8"/>
  <c r="B75" i="9" s="1"/>
  <c r="B78" i="8"/>
  <c r="B74" i="9" s="1"/>
  <c r="B77" i="8"/>
  <c r="B73" i="9" s="1"/>
  <c r="B76" i="8"/>
  <c r="B72" i="9" s="1"/>
  <c r="B75" i="8"/>
  <c r="B71" i="9" s="1"/>
  <c r="B74" i="8"/>
  <c r="B70" i="9" s="1"/>
  <c r="B73" i="8"/>
  <c r="B69" i="9" s="1"/>
  <c r="B72" i="8"/>
  <c r="B68" i="9" s="1"/>
  <c r="B71" i="8"/>
  <c r="B67" i="9" s="1"/>
  <c r="B70" i="8"/>
  <c r="B66" i="9" s="1"/>
  <c r="B69" i="8"/>
  <c r="B65" i="9" s="1"/>
  <c r="B68" i="8"/>
  <c r="B64" i="9" s="1"/>
  <c r="B54" i="8"/>
  <c r="B52" i="9" s="1"/>
  <c r="B53" i="8"/>
  <c r="B51" i="9" s="1"/>
  <c r="B52" i="8"/>
  <c r="B50" i="9" s="1"/>
  <c r="B51" i="8"/>
  <c r="B49" i="9" s="1"/>
  <c r="B50" i="8"/>
  <c r="B48" i="9" s="1"/>
  <c r="B49" i="8"/>
  <c r="B47" i="9" s="1"/>
  <c r="B48" i="8"/>
  <c r="B46" i="9" s="1"/>
  <c r="B47" i="8"/>
  <c r="B45" i="9" s="1"/>
  <c r="B46" i="8"/>
  <c r="B44" i="9" s="1"/>
  <c r="B45" i="8"/>
  <c r="B43" i="9" s="1"/>
  <c r="B44" i="8"/>
  <c r="B42" i="9" s="1"/>
  <c r="B43" i="8"/>
  <c r="B41" i="9" s="1"/>
  <c r="B42" i="8"/>
  <c r="B40" i="9" s="1"/>
  <c r="B41" i="8"/>
  <c r="B39" i="9" s="1"/>
  <c r="B40" i="8"/>
  <c r="B38" i="9" s="1"/>
  <c r="B39" i="8"/>
  <c r="B37" i="9" s="1"/>
  <c r="B38" i="8"/>
  <c r="B36" i="9" s="1"/>
  <c r="B270" i="8"/>
  <c r="B254" i="9" s="1"/>
  <c r="B269" i="8"/>
  <c r="B253" i="9" s="1"/>
  <c r="B268" i="8"/>
  <c r="B252" i="9" s="1"/>
  <c r="B267" i="8"/>
  <c r="B251" i="9" s="1"/>
  <c r="B266" i="8"/>
  <c r="B250" i="9" s="1"/>
  <c r="B265" i="8"/>
  <c r="B249" i="9" s="1"/>
  <c r="B264" i="8"/>
  <c r="B248" i="9" s="1"/>
  <c r="B263" i="8"/>
  <c r="B247" i="9" s="1"/>
  <c r="B261" i="8"/>
  <c r="B245" i="9" s="1"/>
  <c r="B260" i="8"/>
  <c r="B244" i="9" s="1"/>
  <c r="B259" i="8"/>
  <c r="B243" i="9" s="1"/>
  <c r="B258" i="8"/>
  <c r="B242" i="9" s="1"/>
  <c r="B257" i="8"/>
  <c r="B241" i="9" s="1"/>
  <c r="B256" i="8"/>
  <c r="B240" i="9" s="1"/>
  <c r="B255" i="8"/>
  <c r="B239" i="9" s="1"/>
  <c r="B254" i="8"/>
  <c r="B238" i="9" s="1"/>
  <c r="B240" i="8"/>
  <c r="B225" i="9" s="1"/>
  <c r="B239" i="8"/>
  <c r="B224" i="9" s="1"/>
  <c r="B238" i="8"/>
  <c r="B223" i="9" s="1"/>
  <c r="B237" i="8"/>
  <c r="B222" i="9" s="1"/>
  <c r="B236" i="8"/>
  <c r="B221" i="9" s="1"/>
  <c r="B235" i="8"/>
  <c r="B220" i="9" s="1"/>
  <c r="B234" i="8"/>
  <c r="B219" i="9" s="1"/>
  <c r="B233" i="8"/>
  <c r="B218" i="9" s="1"/>
  <c r="B231" i="8"/>
  <c r="B216" i="9" s="1"/>
  <c r="B230" i="8"/>
  <c r="B215" i="9" s="1"/>
  <c r="B229" i="8"/>
  <c r="B214" i="9" s="1"/>
  <c r="B228" i="8"/>
  <c r="B213" i="9" s="1"/>
  <c r="B227" i="8"/>
  <c r="B212" i="9" s="1"/>
  <c r="B226" i="8"/>
  <c r="B211" i="9" s="1"/>
  <c r="B225" i="8"/>
  <c r="B210" i="9" s="1"/>
  <c r="B224" i="8"/>
  <c r="B209" i="9" s="1"/>
  <c r="B210" i="8"/>
  <c r="B196" i="9" s="1"/>
  <c r="B209" i="8"/>
  <c r="B195" i="9" s="1"/>
  <c r="B208" i="8"/>
  <c r="B194" i="9" s="1"/>
  <c r="B207" i="8"/>
  <c r="B193" i="9" s="1"/>
  <c r="B206" i="8"/>
  <c r="B192" i="9" s="1"/>
  <c r="B205" i="8"/>
  <c r="B191" i="9" s="1"/>
  <c r="B204" i="8"/>
  <c r="B190" i="9" s="1"/>
  <c r="B203" i="8"/>
  <c r="B189" i="9" s="1"/>
  <c r="B201" i="8"/>
  <c r="B187" i="9" s="1"/>
  <c r="B200" i="8"/>
  <c r="B186" i="9" s="1"/>
  <c r="B199" i="8"/>
  <c r="B185" i="9" s="1"/>
  <c r="B198" i="8"/>
  <c r="B184" i="9" s="1"/>
  <c r="B197" i="8"/>
  <c r="B183" i="9" s="1"/>
  <c r="B196" i="8"/>
  <c r="B182" i="9" s="1"/>
  <c r="B195" i="8"/>
  <c r="B181" i="9" s="1"/>
  <c r="B194" i="8"/>
  <c r="B180" i="9" s="1"/>
  <c r="B179" i="8"/>
  <c r="B167" i="9" s="1"/>
  <c r="B178" i="8"/>
  <c r="B166" i="9" s="1"/>
  <c r="B177" i="8"/>
  <c r="B165" i="9" s="1"/>
  <c r="B176" i="8"/>
  <c r="B164" i="9" s="1"/>
  <c r="B175" i="8"/>
  <c r="B163" i="9" s="1"/>
  <c r="B174" i="8"/>
  <c r="B162" i="9" s="1"/>
  <c r="B173" i="8"/>
  <c r="B161" i="9" s="1"/>
  <c r="B172" i="8"/>
  <c r="B160" i="9" s="1"/>
  <c r="B171" i="8"/>
  <c r="B159" i="9" s="1"/>
  <c r="B170" i="8"/>
  <c r="B158" i="9" s="1"/>
  <c r="B169" i="8"/>
  <c r="B157" i="9" s="1"/>
  <c r="B168" i="8"/>
  <c r="B156" i="9" s="1"/>
  <c r="B167" i="8"/>
  <c r="B155" i="9" s="1"/>
  <c r="B166" i="8"/>
  <c r="B154" i="9" s="1"/>
  <c r="B165" i="8"/>
  <c r="B153" i="9" s="1"/>
  <c r="B164" i="8"/>
  <c r="B152" i="9" s="1"/>
  <c r="B163" i="8"/>
  <c r="B151" i="9" s="1"/>
  <c r="B149" i="8"/>
  <c r="B138" i="9" s="1"/>
  <c r="B148" i="8"/>
  <c r="B137" i="9" s="1"/>
  <c r="B147" i="8"/>
  <c r="B136" i="9" s="1"/>
  <c r="B146" i="8"/>
  <c r="B135" i="9" s="1"/>
  <c r="B145" i="8"/>
  <c r="B134" i="9" s="1"/>
  <c r="B144" i="8"/>
  <c r="B133" i="9" s="1"/>
  <c r="B143" i="8"/>
  <c r="B132" i="9" s="1"/>
  <c r="B142" i="8"/>
  <c r="B131" i="9" s="1"/>
  <c r="B141" i="8"/>
  <c r="B130" i="9" s="1"/>
  <c r="B140" i="8"/>
  <c r="B129" i="9" s="1"/>
  <c r="B139" i="8"/>
  <c r="B128" i="9" s="1"/>
  <c r="B138" i="8"/>
  <c r="B127" i="9" s="1"/>
  <c r="B137" i="8"/>
  <c r="B126" i="9" s="1"/>
  <c r="B136" i="8"/>
  <c r="B125" i="9" s="1"/>
  <c r="B135" i="8"/>
  <c r="B124" i="9" s="1"/>
  <c r="B134" i="8"/>
  <c r="B123" i="9" s="1"/>
  <c r="B133" i="8"/>
  <c r="B122" i="9" s="1"/>
  <c r="B118" i="8"/>
  <c r="B109" i="9" s="1"/>
  <c r="B117" i="8"/>
  <c r="B108" i="9" s="1"/>
  <c r="B116" i="8"/>
  <c r="B107" i="9" s="1"/>
  <c r="B115" i="8"/>
  <c r="B106" i="9" s="1"/>
  <c r="B114" i="8"/>
  <c r="B105" i="9" s="1"/>
  <c r="B113" i="8"/>
  <c r="B104" i="9" s="1"/>
  <c r="B112" i="8"/>
  <c r="B103" i="9" s="1"/>
  <c r="B111" i="8"/>
  <c r="B102" i="9" s="1"/>
  <c r="B110" i="8"/>
  <c r="B101" i="9" s="1"/>
  <c r="B109" i="8"/>
  <c r="B100" i="9" s="1"/>
  <c r="B108" i="8"/>
  <c r="B99" i="9" s="1"/>
  <c r="B107" i="8"/>
  <c r="B98" i="9" s="1"/>
  <c r="B106" i="8"/>
  <c r="B97" i="9" s="1"/>
  <c r="B105" i="8"/>
  <c r="B96" i="9" s="1"/>
  <c r="B104" i="8"/>
  <c r="B95" i="9" s="1"/>
  <c r="B103" i="8"/>
  <c r="B94" i="9" s="1"/>
  <c r="B102" i="8"/>
  <c r="B93" i="9" s="1"/>
  <c r="B24" i="8"/>
  <c r="B24" i="9" s="1"/>
  <c r="B23" i="8"/>
  <c r="B23" i="9" s="1"/>
  <c r="B22" i="8"/>
  <c r="B22" i="9" s="1"/>
  <c r="B21" i="8"/>
  <c r="B21" i="9" s="1"/>
  <c r="B20" i="8"/>
  <c r="B20" i="9" s="1"/>
  <c r="B19" i="8"/>
  <c r="B19" i="9" s="1"/>
  <c r="B18" i="8"/>
  <c r="B18" i="9" s="1"/>
  <c r="B17" i="8"/>
  <c r="B17" i="9" s="1"/>
  <c r="B16" i="8"/>
  <c r="B16" i="9" s="1"/>
  <c r="B15" i="8"/>
  <c r="B15" i="9" s="1"/>
  <c r="B14" i="8"/>
  <c r="B14" i="9" s="1"/>
  <c r="B13" i="8"/>
  <c r="B13" i="9" s="1"/>
  <c r="B12" i="8"/>
  <c r="B12" i="9" s="1"/>
  <c r="B11" i="8"/>
  <c r="B11" i="9" s="1"/>
  <c r="B10" i="8"/>
  <c r="B10" i="9" s="1"/>
  <c r="B9" i="8"/>
  <c r="B9" i="9" s="1"/>
  <c r="B8" i="8"/>
  <c r="B8" i="9" s="1"/>
  <c r="B67" i="8"/>
  <c r="B63" i="9" s="1"/>
  <c r="B37" i="8"/>
  <c r="B35" i="9" s="1"/>
  <c r="B253" i="8"/>
  <c r="B237" i="9" s="1"/>
  <c r="B223" i="8"/>
  <c r="B208" i="9" s="1"/>
  <c r="B193" i="8"/>
  <c r="B179" i="9" s="1"/>
  <c r="B162" i="8"/>
  <c r="B150" i="9" s="1"/>
  <c r="B132" i="8"/>
  <c r="B121" i="9" s="1"/>
  <c r="B101" i="8"/>
  <c r="B92" i="9" s="1"/>
  <c r="B7" i="8"/>
  <c r="B7" i="9" s="1"/>
  <c r="E179" i="5" l="1"/>
  <c r="E99" i="5"/>
</calcChain>
</file>

<file path=xl/sharedStrings.xml><?xml version="1.0" encoding="utf-8"?>
<sst xmlns="http://schemas.openxmlformats.org/spreadsheetml/2006/main" count="7665" uniqueCount="634">
  <si>
    <t>المعتمدية</t>
  </si>
  <si>
    <t>أعزب 
célibataire</t>
  </si>
  <si>
    <t xml:space="preserve">متزوج 
Marié
</t>
  </si>
  <si>
    <t xml:space="preserve">أرمل 
Veuf
</t>
  </si>
  <si>
    <t>مطلق 
Divorcé</t>
  </si>
  <si>
    <t>نابل</t>
  </si>
  <si>
    <t>Nabeul</t>
  </si>
  <si>
    <t>Dar Chaabane</t>
  </si>
  <si>
    <t>بني خيار</t>
  </si>
  <si>
    <t>Beni Khiar</t>
  </si>
  <si>
    <t>قربة</t>
  </si>
  <si>
    <t>Korba</t>
  </si>
  <si>
    <t>منزل تميم</t>
  </si>
  <si>
    <t>Menzel Temime</t>
  </si>
  <si>
    <t>الميدة</t>
  </si>
  <si>
    <t>EL Mida</t>
  </si>
  <si>
    <t>قليبية</t>
  </si>
  <si>
    <t>Kelibia</t>
  </si>
  <si>
    <t>حمام الغزاز</t>
  </si>
  <si>
    <t>Hammam El Guezaz</t>
  </si>
  <si>
    <t>الهوارية</t>
  </si>
  <si>
    <t>El Houaria</t>
  </si>
  <si>
    <t>تاكلسة</t>
  </si>
  <si>
    <t>Takelsa</t>
  </si>
  <si>
    <t>سليمان</t>
  </si>
  <si>
    <t>Sliman</t>
  </si>
  <si>
    <t>منزل بوزلفة</t>
  </si>
  <si>
    <t>Menzel Bouzelfa</t>
  </si>
  <si>
    <t>بني خلاد</t>
  </si>
  <si>
    <t>Beni Khaled</t>
  </si>
  <si>
    <t>قرمبالية</t>
  </si>
  <si>
    <t>Grombelia</t>
  </si>
  <si>
    <t>بوعرقوب</t>
  </si>
  <si>
    <t>Bouargoub</t>
  </si>
  <si>
    <t>الحمامات</t>
  </si>
  <si>
    <t>Hammamet</t>
  </si>
  <si>
    <t>Total</t>
  </si>
  <si>
    <t>المجموع</t>
  </si>
  <si>
    <t>Total Tunisie</t>
  </si>
  <si>
    <t>مجموع  الجمهورية</t>
  </si>
  <si>
    <t>دار شعبان  الفهري</t>
  </si>
  <si>
    <t>دار شعبان الفهري</t>
  </si>
  <si>
    <t>دار شعبان</t>
  </si>
  <si>
    <t>لا شيء
Néant</t>
  </si>
  <si>
    <t xml:space="preserve">إبتدائي 
Primaire </t>
  </si>
  <si>
    <t>ثانوي 
Secondaire</t>
  </si>
  <si>
    <t>عالي 
Supérieur</t>
  </si>
  <si>
    <t>4 - 0 
ans/سنوات</t>
  </si>
  <si>
    <t>9 -5
 ans/سنوات</t>
  </si>
  <si>
    <t>14 - 10 
 ans/سنة</t>
  </si>
  <si>
    <t>19 - 15 
 ans/سنة</t>
  </si>
  <si>
    <t>29 - 20
 ans/سنة</t>
  </si>
  <si>
    <t>39 - 30
 ans/سنة</t>
  </si>
  <si>
    <t>49- 40 
 ans/سنة</t>
  </si>
  <si>
    <t>60 
سنة فما فوق ans et plus</t>
  </si>
  <si>
    <t xml:space="preserve">نسبة التمدرس بالتعليم العالي 
19 - 24 سنة Scolarisation au supérieur 19 - 24 ans </t>
  </si>
  <si>
    <t>النشطون المشتغلون
Actifs Occupés</t>
  </si>
  <si>
    <t xml:space="preserve">غير الناشطين 
Non actifs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</si>
  <si>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</si>
  <si>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</si>
  <si>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</si>
  <si>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</si>
  <si>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</si>
  <si>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</si>
  <si>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</si>
  <si>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</si>
  <si>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</si>
  <si>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</si>
  <si>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</si>
  <si>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</si>
  <si>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</si>
  <si>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</si>
  <si>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</si>
  <si>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</si>
  <si>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</si>
  <si>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</si>
  <si>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</si>
  <si>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</si>
  <si>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</si>
  <si>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</si>
  <si>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</si>
  <si>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</si>
  <si>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</si>
  <si>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</si>
  <si>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عدد السكان Population</t>
  </si>
  <si>
    <t>Délégation</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</si>
  <si>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</si>
  <si>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</si>
  <si>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</si>
  <si>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</si>
  <si>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</si>
  <si>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</si>
  <si>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</si>
  <si>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</si>
  <si>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</si>
  <si>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</si>
  <si>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</si>
  <si>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</si>
  <si>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</si>
  <si>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</si>
  <si>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السكان 10 سنوات فأكثر
 Population    10 ans et plus   </t>
  </si>
  <si>
    <t>مجموع الإناث  مجموع الوسطين                                                                                             Total Féminin  Total milieu</t>
  </si>
  <si>
    <t xml:space="preserve">المشتغلون 15 سنة فما فوق
les occupés  15ans et plus
 </t>
  </si>
  <si>
    <t>التربية و الصحة              والخدمات الادارية
Education, Santé et services administratifs</t>
  </si>
  <si>
    <t xml:space="preserve">         وسط  بلدي إناث                                                                                                                                                                     Milieu Communal  Féminin</t>
  </si>
  <si>
    <t xml:space="preserve">نسبة بطالة  أصحاب الشهائد العليا 
 Taux de   chômage  des diplômés du superieurs </t>
  </si>
  <si>
    <t xml:space="preserve">         وسط  بلدي إناث                                                                                                                        Milieu Communal  Féminin</t>
  </si>
  <si>
    <t>مجموع الذكور  مجموع الوسطين                                                                                                                     Total Masculin  Total milieu</t>
  </si>
  <si>
    <t xml:space="preserve">      وسط غير بلدي  إناث                                                                                           Milieu non Communal  Féminin</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</si>
  <si>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</si>
  <si>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</si>
  <si>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</si>
  <si>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</si>
  <si>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</si>
  <si>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</si>
  <si>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</si>
  <si>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</si>
  <si>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</si>
  <si>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</si>
  <si>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 xml:space="preserve"> وسط غير بلدي  إناث                                                                                        Milieu non Communal  Féminin</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</si>
  <si>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</si>
  <si>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             وسط غير بلدي  ذكور                                                                                Milieu non Communal  Masculin</t>
  </si>
  <si>
    <t xml:space="preserve">                        وسط غير بلدي  مجموع الجنسين                                                              Milieu non Communal  Total sexe                                  </t>
  </si>
  <si>
    <t>وسط  بلدي إناث                                                                                                      Milieu Communal  Féminin</t>
  </si>
  <si>
    <t xml:space="preserve">     وسط  بلدي  ذكور                                                                                                 Milieu Communal  Masculin</t>
  </si>
  <si>
    <t xml:space="preserve">       وسط بلدي   مجموع الجنسين                                                                    Milieu Communal  Total sexe</t>
  </si>
  <si>
    <t>مجموع الإناث  مجموع الوسطين                                                                            Total Féminin  Total milieu</t>
  </si>
  <si>
    <t>مجموع الذكور مجموع الوسطين                                                                   Total Masculin  Total milieu</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</si>
  <si>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</si>
  <si>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</si>
  <si>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59 - 50
ans/سنة</t>
  </si>
  <si>
    <t xml:space="preserve">                           وسط غير بلدي  مجموع الجنسين                                                                               Milieu non Communal  Total sexe                                   </t>
  </si>
  <si>
    <t>--</t>
  </si>
  <si>
    <t xml:space="preserve">التوزيع النسبي للسكان 15 سنة فما فوق حسب الحالة الزواجية (%) 
(%) Répartition de la population 15 ans et plus par état matrimonial 
 </t>
  </si>
  <si>
    <t xml:space="preserve">    عدد السكان 15 سنة               فما فوق           Population 15 ans et plus</t>
  </si>
  <si>
    <t xml:space="preserve">                           وسط غير بلدي  مجموع الجنسين                                                         Milieu non Communal  Total sexe                                   </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</si>
  <si>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</si>
  <si>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</si>
  <si>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                           وسط غير بلدي  مجموع الجنسين                                                          Milieu non Communal  Total sexe                                   </t>
  </si>
  <si>
    <t>نسبة أمية الشباب 29-15 سنة Analph.jeunes       15-29 
 ans</t>
  </si>
  <si>
    <t xml:space="preserve">نسبة التمدرس 
6 - 14 سنة 
 scolarisation 
6-14
ans  </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</si>
  <si>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</si>
  <si>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</si>
  <si>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</si>
  <si>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</si>
  <si>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</si>
  <si>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</si>
  <si>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</si>
  <si>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مجموع الوسطين    مجموع  الجنسين                                                                                                                                                       Total milieu  Total sexe   </t>
  </si>
  <si>
    <t>التجارة
Commerce</t>
  </si>
  <si>
    <t xml:space="preserve">التوزيع النسبي للسكان العاطلين عن العمل  15 سنة فما فوق  حسب المستوى التعليمي و الوسط و الجنس (%)
 (%)  Répartition des occupés 15 ans et plus selon le niveau d'instruction, milieu et sexe
 </t>
  </si>
  <si>
    <t>19 - 15 
ans/سنة</t>
  </si>
  <si>
    <t>24 -20
 ans/سنة</t>
  </si>
  <si>
    <t>59 - 50
 ans/سنة</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</si>
  <si>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</si>
  <si>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</si>
  <si>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مجموع الوسطين    مجموع  الجنسين                                                                                                                          Total milieu  Total sexe   </t>
  </si>
  <si>
    <t xml:space="preserve"> الحراك العام         
Mobilité générale</t>
  </si>
  <si>
    <t>الهجرة الخارجية: توزيع الوافدوين و المغادرين خلال الفترة 2009 - 2014 حسب معتمدية الاقامة   وأسباب المغادرة  والجنس والوسط (%)
      Répartition des immigrants et des émigrants selon la délégation de résidence, les raisons de d'émigration , sexe et milieu entre  2009  et 2014 (%)</t>
  </si>
  <si>
    <t>أسباب  المغادرة للخارج (%)
(%) Raisons d'émigration</t>
  </si>
  <si>
    <t xml:space="preserve">مجموع الوسطين    مجموع  الجنسين                                                                                          Total milieu  Total sexe   </t>
  </si>
  <si>
    <t xml:space="preserve">التوزيع النسبي للسكان  حسب المؤشرات التربوية حسب الوسط و الجنس (%)
(%) Répartition de la population selon les indicateurs éducationnels , selon le milieu et le sexe
 </t>
  </si>
  <si>
    <t xml:space="preserve">مجموع الوسطين    مجموع  الجنسين                                                                                 Total milieu  Total sexe   </t>
  </si>
  <si>
    <t xml:space="preserve">مجموع الوسطين    مجموع  الجنسين                                                                                                                 Total milieu  Total sexe   </t>
  </si>
  <si>
    <t xml:space="preserve">مجموع الوسطين    مجموع  الجنسين                                                                                      Total milieu  Total sexe   </t>
  </si>
  <si>
    <t xml:space="preserve">التوزيع النسبي للسكان العاطلين عن العمل 15 سنة فما فوق حسب الفئة العمرية و الوسط و الجنس (%) 
(%) Répartition des chômeurs 15 ans et plus par groupe d'âge, milieu et sexe </t>
  </si>
  <si>
    <t xml:space="preserve">عددالسكان العاطلين عن العمل 15 سنة فما فوق
 Population au     chômage 15 ans et plus </t>
  </si>
  <si>
    <t>عددالسكان العاطلين عن العمل 15              سنة فما فوق              Population au  chômage 15 ans et plus</t>
  </si>
  <si>
    <t xml:space="preserve">نسبة االنشاط
Taux d'activité
 </t>
  </si>
  <si>
    <t>نسبة البطالة
Taux de chômage</t>
  </si>
  <si>
    <t>نسبة الأمية 10 سنوات فما فوق
Pourcentage des Analphabète 10ans et plus</t>
  </si>
  <si>
    <t xml:space="preserve">التوزيع النسبي للسكان 15 سنة فما فوق حسب الحالة الزواجية و الوسط و الجنس(%) 
(%)   ,Répartition de la population 15 ans et plus par état matrimonial milieu et sexe
 </t>
  </si>
  <si>
    <t>نسبة استعمال الأنترنات 10 سنوات فما فوق
%
10 Utilisation internet  ans et plus</t>
  </si>
  <si>
    <t xml:space="preserve">مجموع الوسطين    مجموع  الجنسين                                                                                              Total milieu  Total sexe   </t>
  </si>
  <si>
    <t>العاطلون
 Chômeurs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</si>
  <si>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</si>
  <si>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</si>
  <si>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</si>
  <si>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</si>
  <si>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</si>
  <si>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</si>
  <si>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</si>
  <si>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</si>
  <si>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</si>
  <si>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</si>
  <si>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</si>
  <si>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</si>
  <si>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</si>
  <si>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</si>
  <si>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</si>
  <si>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</si>
  <si>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</si>
  <si>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</si>
  <si>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</si>
  <si>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</si>
  <si>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 xml:space="preserve">نسبة التزود بغاز القارورة أو الغاز الطبيعي للطبخ
%Gaz bouteille et gaz naturel pour cuisson
</t>
  </si>
  <si>
    <t>نسبة التزود من مصادر أخرى  للاستنارة 
Utilisation d'autre source  pour éclairage</t>
  </si>
  <si>
    <t xml:space="preserve">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</si>
  <si>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</si>
  <si>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</si>
  <si>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</si>
  <si>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</si>
  <si>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مجموع الوسطين                                                                                                                                                                                    Total milieu</t>
  </si>
  <si>
    <t>كيفية الملكية بالنسبة للملاّكة 
Mode propriété pour les propriétaire</t>
  </si>
  <si>
    <t xml:space="preserve">(%) صفة السكن
Mode d'occupation du logement (%)
</t>
  </si>
  <si>
    <t xml:space="preserve">
عدد الأسر
Nombre ménages
</t>
  </si>
  <si>
    <r>
      <t xml:space="preserve">أخرى 
</t>
    </r>
    <r>
      <rPr>
        <sz val="18"/>
        <rFont val="Times New Roman"/>
        <family val="1"/>
      </rPr>
      <t>Autre</t>
    </r>
  </si>
  <si>
    <r>
      <t xml:space="preserve"> شراء  (%)
   A</t>
    </r>
    <r>
      <rPr>
        <sz val="18"/>
        <rFont val="Times New Roman"/>
        <family val="1"/>
      </rPr>
      <t xml:space="preserve">chat    </t>
    </r>
    <r>
      <rPr>
        <b/>
        <sz val="18"/>
        <rFont val="Times New Roman"/>
        <family val="1"/>
      </rPr>
      <t xml:space="preserve"> </t>
    </r>
  </si>
  <si>
    <r>
      <t xml:space="preserve"> بناء ذاتي (%)
</t>
    </r>
    <r>
      <rPr>
        <sz val="18"/>
        <rFont val="Times New Roman"/>
        <family val="1"/>
      </rPr>
      <t xml:space="preserve">Auto   construction </t>
    </r>
  </si>
  <si>
    <r>
      <t xml:space="preserve"> صفة أخرى
</t>
    </r>
    <r>
      <rPr>
        <sz val="18"/>
        <rFont val="Times New Roman"/>
        <family val="1"/>
      </rPr>
      <t>Autre mode</t>
    </r>
  </si>
  <si>
    <r>
      <t xml:space="preserve">كارية
</t>
    </r>
    <r>
      <rPr>
        <sz val="18"/>
        <rFont val="Times New Roman"/>
        <family val="1"/>
      </rPr>
      <t>Locataire</t>
    </r>
  </si>
  <si>
    <r>
      <t xml:space="preserve">ملاكة
</t>
    </r>
    <r>
      <rPr>
        <sz val="18"/>
        <rFont val="Times New Roman"/>
        <family val="1"/>
      </rPr>
      <t>Propriétaire</t>
    </r>
  </si>
  <si>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</si>
  <si>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</si>
  <si>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</si>
  <si>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</si>
  <si>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</si>
  <si>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</si>
  <si>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</si>
  <si>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</si>
  <si>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</si>
  <si>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 xml:space="preserve">عدد الأسر
Nombre  ménages
</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</si>
  <si>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</si>
  <si>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</si>
  <si>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</si>
  <si>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</si>
  <si>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</si>
  <si>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</si>
  <si>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</si>
  <si>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</si>
  <si>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</si>
  <si>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</si>
  <si>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 xml:space="preserve">    </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</si>
  <si>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</si>
  <si>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</si>
  <si>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</si>
  <si>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</si>
  <si>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</si>
  <si>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</si>
  <si>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moins 1 Tel portable</t>
  </si>
  <si>
    <t xml:space="preserve">هاتف قار
Tel. fixe
</t>
  </si>
  <si>
    <t>وسط بلدي                                                                                            Milieu Communal</t>
  </si>
  <si>
    <t xml:space="preserve"> للأسرة هاتف جوال على الأقل
Le ménage a
au moins 1 Tel portable</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</si>
  <si>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</si>
  <si>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</si>
  <si>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</si>
  <si>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</si>
  <si>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</si>
  <si>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</si>
  <si>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</si>
  <si>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</si>
  <si>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</si>
  <si>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</si>
  <si>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</si>
  <si>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</si>
  <si>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التوزيع النسبي للمساكن حسب النوع (%)
Pourcentage des logements par type</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</si>
  <si>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</si>
  <si>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</si>
  <si>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</si>
  <si>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</si>
  <si>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</si>
  <si>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</si>
  <si>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</si>
  <si>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</si>
  <si>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</si>
  <si>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</si>
  <si>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</si>
  <si>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</si>
  <si>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</si>
  <si>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</si>
  <si>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de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</si>
  <si>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</si>
  <si>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</si>
  <si>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</si>
  <si>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</si>
  <si>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</si>
  <si>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</si>
  <si>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</si>
  <si>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</si>
  <si>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</si>
  <si>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</si>
  <si>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</si>
  <si>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</si>
  <si>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</si>
  <si>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</si>
  <si>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</si>
  <si>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مسكن في اخر مرحلة البناء
'Logement à l étape finale de construction   </t>
  </si>
  <si>
    <t xml:space="preserve"> Milieu non Communal                                                                                                                                                    وسط غير بلدي </t>
  </si>
  <si>
    <t>(%) توزيع المساكن حسب الارتباط بشبكات خدمات البنية الأساسية على مستوى المعتمدية والوسط 
           Répartition  des logements par raccordements aux réseaux de services d'infrastructures au  niveau délégation et milieu (%)</t>
  </si>
  <si>
    <t>Total milieu                                                                                                                                       مجموع الوسطين</t>
  </si>
  <si>
    <t xml:space="preserve">التوزيع النسبي للمساكن حسب الارتباط بشبكات خدمات البنية الأساسية %
(%)Répartition de logement par raccordements aux réseaux de services 
</t>
  </si>
  <si>
    <t xml:space="preserve">شبكة التطهير  Assainissement
ONAS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</si>
  <si>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</si>
  <si>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</si>
  <si>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</si>
  <si>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</si>
  <si>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</si>
  <si>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</si>
  <si>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</si>
  <si>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</si>
  <si>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</si>
  <si>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</si>
  <si>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</si>
  <si>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</si>
  <si>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</si>
  <si>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</si>
  <si>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</si>
  <si>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</si>
  <si>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</si>
  <si>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</si>
  <si>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</si>
  <si>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</si>
  <si>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</si>
  <si>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</si>
  <si>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</si>
  <si>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</si>
  <si>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</si>
  <si>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</si>
  <si>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</si>
  <si>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</si>
  <si>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par délégation et milieu (%)   </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</si>
  <si>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</si>
  <si>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</si>
  <si>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</si>
  <si>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</si>
  <si>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</si>
  <si>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</si>
  <si>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</si>
  <si>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</si>
  <si>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</si>
  <si>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</si>
  <si>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</si>
  <si>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</si>
  <si>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</si>
  <si>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</si>
  <si>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</si>
  <si>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</si>
  <si>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</si>
  <si>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</si>
  <si>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</si>
  <si>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</si>
  <si>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</si>
  <si>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</si>
  <si>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</si>
  <si>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</si>
  <si>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</si>
  <si>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</si>
  <si>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</si>
  <si>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</si>
  <si>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</si>
  <si>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</si>
  <si>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</si>
  <si>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</si>
  <si>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</si>
  <si>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</si>
  <si>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</si>
  <si>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</si>
  <si>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</si>
  <si>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</si>
  <si>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</si>
  <si>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</si>
  <si>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</si>
  <si>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</si>
  <si>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</si>
  <si>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</si>
  <si>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</si>
  <si>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</si>
  <si>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</si>
  <si>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</si>
  <si>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</si>
  <si>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</si>
  <si>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</si>
  <si>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</si>
  <si>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</si>
  <si>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</si>
  <si>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</si>
  <si>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</si>
  <si>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</si>
  <si>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</si>
  <si>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</si>
  <si>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</si>
  <si>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</si>
  <si>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</si>
  <si>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</si>
  <si>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</si>
  <si>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</si>
  <si>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</si>
  <si>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</si>
  <si>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</si>
  <si>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</si>
  <si>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</si>
  <si>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</si>
  <si>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</si>
  <si>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</si>
  <si>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</si>
  <si>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</si>
  <si>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</si>
  <si>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</si>
  <si>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</si>
  <si>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</si>
  <si>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</si>
  <si>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</si>
  <si>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</si>
  <si>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</si>
  <si>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</si>
  <si>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</si>
  <si>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</si>
  <si>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</si>
  <si>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</si>
  <si>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</si>
  <si>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</si>
  <si>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</si>
  <si>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</si>
  <si>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</si>
  <si>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</si>
  <si>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</si>
  <si>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</si>
  <si>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</si>
  <si>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</si>
  <si>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</si>
  <si>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</si>
  <si>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</si>
  <si>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</si>
  <si>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</si>
  <si>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</si>
  <si>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</si>
  <si>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</si>
  <si>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</si>
  <si>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</si>
  <si>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</si>
  <si>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</si>
  <si>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</si>
  <si>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</si>
  <si>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</si>
  <si>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</si>
  <si>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</si>
  <si>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</si>
  <si>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</si>
  <si>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</si>
  <si>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</si>
  <si>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</si>
  <si>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</si>
  <si>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</si>
  <si>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</si>
  <si>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</si>
  <si>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</si>
  <si>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</si>
  <si>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</si>
  <si>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</si>
  <si>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</si>
  <si>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</si>
  <si>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</si>
  <si>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</si>
  <si>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</si>
  <si>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</si>
  <si>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</si>
  <si>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</si>
  <si>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</si>
  <si>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</si>
  <si>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</si>
  <si>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</si>
  <si>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</si>
  <si>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</si>
  <si>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</si>
  <si>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</si>
  <si>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</si>
  <si>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</si>
  <si>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</si>
  <si>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</si>
  <si>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</si>
  <si>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</si>
  <si>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</si>
  <si>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</si>
  <si>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</si>
  <si>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</si>
  <si>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</si>
  <si>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</si>
  <si>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</si>
  <si>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</si>
  <si>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</si>
  <si>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</si>
  <si>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</si>
  <si>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</si>
  <si>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</si>
  <si>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</si>
  <si>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</si>
  <si>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</si>
  <si>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</si>
  <si>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</si>
  <si>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</si>
  <si>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</si>
  <si>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</si>
  <si>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</si>
  <si>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</si>
  <si>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</si>
  <si>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</si>
  <si>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</si>
  <si>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</si>
  <si>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</si>
  <si>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</si>
  <si>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</si>
  <si>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</si>
  <si>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</si>
  <si>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</si>
  <si>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</si>
  <si>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</si>
  <si>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</si>
  <si>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</si>
  <si>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</si>
  <si>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</si>
  <si>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</si>
  <si>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</si>
  <si>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</si>
  <si>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</si>
  <si>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</si>
  <si>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</si>
  <si>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</si>
  <si>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</si>
  <si>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</si>
  <si>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</si>
  <si>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</si>
  <si>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</si>
  <si>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</si>
  <si>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</si>
  <si>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</si>
  <si>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</si>
  <si>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</si>
  <si>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</si>
  <si>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</si>
  <si>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</si>
  <si>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</si>
  <si>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</si>
  <si>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</si>
  <si>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</si>
  <si>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</si>
  <si>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</si>
  <si>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</si>
  <si>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</si>
  <si>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</si>
  <si>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</si>
  <si>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</si>
  <si>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</si>
  <si>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</si>
  <si>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</si>
  <si>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</si>
  <si>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</si>
  <si>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</si>
  <si>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</si>
  <si>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</si>
  <si>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</si>
  <si>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</si>
  <si>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</si>
  <si>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</si>
  <si>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</si>
  <si>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</si>
  <si>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</si>
  <si>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</si>
  <si>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</si>
  <si>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</si>
  <si>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</si>
  <si>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</si>
  <si>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</si>
  <si>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</si>
  <si>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</si>
  <si>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</si>
  <si>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</si>
  <si>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</si>
  <si>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</si>
  <si>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</si>
  <si>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</si>
  <si>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</si>
  <si>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</si>
  <si>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</si>
  <si>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</si>
  <si>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</si>
  <si>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</si>
  <si>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</si>
  <si>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</si>
  <si>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</si>
  <si>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</si>
  <si>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</si>
  <si>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</si>
  <si>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</si>
  <si>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</si>
  <si>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</si>
  <si>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</si>
  <si>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</si>
  <si>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</si>
  <si>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</si>
  <si>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</si>
  <si>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</si>
  <si>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</si>
  <si>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</si>
  <si>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</si>
  <si>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</si>
  <si>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</si>
  <si>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</si>
  <si>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</si>
  <si>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</si>
  <si>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</si>
  <si>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</si>
  <si>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</si>
  <si>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</si>
  <si>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</si>
  <si>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</si>
  <si>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</si>
  <si>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</si>
  <si>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</si>
  <si>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</si>
  <si>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</si>
  <si>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</si>
  <si>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</si>
  <si>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</si>
  <si>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</si>
  <si>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</si>
  <si>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</si>
  <si>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</si>
  <si>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</si>
  <si>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</si>
  <si>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</si>
  <si>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</si>
  <si>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</si>
  <si>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</si>
  <si>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</si>
  <si>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</si>
  <si>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</si>
  <si>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</si>
  <si>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</si>
  <si>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</si>
  <si>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</si>
  <si>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</si>
  <si>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</si>
  <si>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 $pk;,b  oi-;</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</si>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</sst>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9">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sz val="18"/>
      <color theme="1"/>
      <name val="Calibri"/>
      <family val="2"/>
      <scheme val="minor"/>
    </font>
    <font>
      <b/>
      <sz val="16"/>
      <color theme="0"/>
      <name val="Times New Roman"/>
      <family val="1"/>
    </font>
    <font>
      <sz val="11"/>
      <color indexed="8"/>
      <name val="Calibri"/>
      <family val="2"/>
    </font>
    <font>
      <b/>
      <sz val="11"/>
      <color theme="0"/>
      <name val="Calibri"/>
      <family val="2"/>
      <scheme val="minor"/>
    </font>
    <font>
      <b/>
      <sz val="14"/>
      <color theme="1"/>
      <name val="Times New Roman"/>
      <family val="1"/>
    </font>
    <font>
      <sz val="14"/>
      <color theme="1"/>
      <name val="Times New Roman"/>
      <family val="1"/>
    </font>
    <font>
      <b/>
      <sz val="18"/>
      <color theme="0"/>
      <name val="Times New Roman"/>
      <family val="1"/>
    </font>
    <font>
      <sz val="11"/>
      <color indexed="9"/>
      <name val="Myriad Pro"/>
      <family val="2"/>
    </font>
    <font>
      <sz val="10"/>
      <name val="Arial"/>
      <family val="2"/>
    </font>
    <font>
      <b/>
      <sz val="26"/>
      <color theme="5" tint="-0.249977111117893"/>
      <name val="Times New Roman"/>
      <family val="1"/>
    </font>
    <font>
      <b/>
      <sz val="18"/>
      <name val="Times New Roman"/>
      <family val="1"/>
    </font>
    <font>
      <b/>
      <sz val="20"/>
      <color rgb="FFFF0000"/>
      <name val="Times New Roman"/>
      <family val="1"/>
    </font>
    <font>
      <b/>
      <sz val="20"/>
      <name val="Times New Roman"/>
      <family val="1"/>
    </font>
    <font>
      <b/>
      <sz val="18"/>
      <color theme="1"/>
      <name val="Times New Roman"/>
      <family val="1"/>
    </font>
    <font>
      <sz val="18"/>
      <color theme="1"/>
      <name val="Times New Roman"/>
      <family val="1"/>
    </font>
    <font>
      <sz val="20"/>
      <color theme="1"/>
      <name val="Calibri"/>
      <family val="2"/>
      <scheme val="minor"/>
    </font>
    <font>
      <b/>
      <sz val="18"/>
      <color theme="1"/>
      <name val="Calibri"/>
      <family val="2"/>
      <scheme val="minor"/>
    </font>
    <font>
      <b/>
      <sz val="16"/>
      <name val="Times New Roman"/>
      <family val="1"/>
    </font>
    <font>
      <b/>
      <sz val="22"/>
      <color theme="1"/>
      <name val="Times New Roman"/>
      <family val="1"/>
    </font>
    <font>
      <b/>
      <sz val="22"/>
      <name val="Times New Roman"/>
      <family val="1"/>
    </font>
    <font>
      <sz val="11"/>
      <color theme="0"/>
      <name val="Calibri"/>
      <family val="2"/>
      <scheme val="minor"/>
    </font>
    <font>
      <sz val="18"/>
      <name val="Arial"/>
      <family val="2"/>
    </font>
    <font>
      <sz val="18"/>
      <color theme="0"/>
      <name val="Times New Roman"/>
      <family val="1"/>
    </font>
    <font>
      <b/>
      <sz val="18"/>
      <color indexed="8"/>
      <name val="Times New Roman"/>
      <family val="1"/>
    </font>
    <font>
      <sz val="18"/>
      <color indexed="8"/>
      <name val="Times New Roman"/>
      <family val="1"/>
    </font>
    <font>
      <sz val="10"/>
      <color theme="0"/>
      <name val="Arial"/>
      <family val="2"/>
    </font>
    <font>
      <b/>
      <sz val="16"/>
      <color indexed="8"/>
      <name val="Times New Roman"/>
      <family val="1"/>
    </font>
    <font>
      <sz val="11"/>
      <color theme="1"/>
      <name val="Times New Roman"/>
      <family val="1"/>
    </font>
    <font>
      <b/>
      <sz val="11"/>
      <color theme="1"/>
      <name val="Times New Roman"/>
      <family val="1"/>
    </font>
    <font>
      <b/>
      <sz val="18"/>
      <color indexed="10"/>
      <name val="Times New Roman"/>
      <family val="1"/>
    </font>
    <font>
      <b/>
      <sz val="16"/>
      <color indexed="9"/>
      <name val="Times New Roman"/>
      <family val="1"/>
    </font>
    <font>
      <b/>
      <sz val="18"/>
      <color indexed="9"/>
      <name val="Times New Roman"/>
      <family val="1"/>
    </font>
    <font>
      <sz val="18"/>
      <name val="Times New Roman"/>
      <family val="1"/>
    </font>
    <font>
      <b/>
      <sz val="10"/>
      <name val="Arial"/>
      <family val="2"/>
    </font>
    <font>
      <b/>
      <sz val="21"/>
      <name val="Times New Roman"/>
      <family val="1"/>
    </font>
    <font>
      <sz val="16"/>
      <name val="Arial"/>
      <family val="2"/>
    </font>
    <font>
      <b/>
      <sz val="20"/>
      <color indexed="9"/>
      <name val="Times New Roman"/>
      <family val="1"/>
    </font>
    <font>
      <b/>
      <sz val="20"/>
      <color theme="1"/>
      <name val="Times New Roman"/>
      <family val="1"/>
    </font>
    <font>
      <sz val="16"/>
      <color indexed="8"/>
      <name val="Times New Roman"/>
      <family val="1"/>
    </font>
    <font>
      <sz val="12"/>
      <color theme="1"/>
      <name val="Calibri"/>
      <family val="2"/>
      <scheme val="minor"/>
    </font>
    <font>
      <sz val="16"/>
      <color theme="1"/>
      <name val="Calibri"/>
      <family val="2"/>
      <scheme val="minor"/>
    </font>
    <font>
      <sz val="11"/>
      <color theme="0"/>
      <name val="Times New Roman"/>
      <family val="1"/>
    </font>
    <font>
      <sz val="12"/>
      <color theme="1"/>
      <name val="Times New Roman"/>
      <family val="1"/>
    </font>
    <font>
      <sz val="13"/>
      <color theme="1"/>
      <name val="Times New Roman"/>
      <family val="1"/>
    </font>
    <font>
      <b/>
      <sz val="13"/>
      <color theme="1"/>
      <name val="Times New Roman"/>
      <family val="1"/>
    </font>
    <font>
      <b/>
      <sz val="13"/>
      <color theme="0"/>
      <name val="Times New Roman"/>
      <family val="1"/>
    </font>
    <font>
      <b/>
      <sz val="16"/>
      <color rgb="FFFF0000"/>
      <name val="Times New Roman"/>
      <family val="1"/>
    </font>
    <font>
      <u/>
      <sz val="11"/>
      <color theme="10"/>
      <name val="Calibri"/>
      <family val="2"/>
      <charset val="178"/>
      <scheme val="minor"/>
    </font>
  </fonts>
  <fills count="23">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5">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top/>
      <bottom style="medium">
        <color theme="0"/>
      </bottom>
      <diagonal/>
    </border>
    <border>
      <left/>
      <right/>
      <top/>
      <bottom style="thin">
        <color theme="0"/>
      </bottom>
      <diagonal/>
    </border>
    <border>
      <left style="medium">
        <color theme="0"/>
      </left>
      <right/>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diagonal/>
    </border>
    <border>
      <left style="thin">
        <color theme="0"/>
      </left>
      <right style="thin">
        <color indexed="9"/>
      </right>
      <top/>
      <bottom/>
      <diagonal/>
    </border>
    <border>
      <left style="thin">
        <color indexed="9"/>
      </left>
      <right style="thin">
        <color indexed="9"/>
      </right>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theme="0"/>
      </left>
      <right/>
      <top/>
      <bottom style="thin">
        <color theme="0"/>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7" fillId="0" borderId="0"/>
    <xf numFmtId="0" fontId="6" fillId="0" borderId="0"/>
    <xf numFmtId="0" fontId="13" fillId="0" borderId="0"/>
    <xf numFmtId="0" fontId="6" fillId="0" borderId="0"/>
    <xf numFmtId="0" fontId="6" fillId="0" borderId="0"/>
    <xf numFmtId="0" fontId="6" fillId="0" borderId="0"/>
    <xf numFmtId="0" fontId="18" fillId="7" borderId="0">
      <alignment horizontal="center" vertical="center" wrapText="1"/>
    </xf>
    <xf numFmtId="0" fontId="19" fillId="0" borderId="0"/>
    <xf numFmtId="0" fontId="5" fillId="0" borderId="0"/>
    <xf numFmtId="0" fontId="4" fillId="0" borderId="0"/>
    <xf numFmtId="0" fontId="3" fillId="0" borderId="0"/>
    <xf numFmtId="0" fontId="2" fillId="0" borderId="0"/>
    <xf numFmtId="0" fontId="2" fillId="0" borderId="0"/>
    <xf numFmtId="0" fontId="58" fillId="0" borderId="0" applyNumberFormat="0" applyFill="0" applyBorder="0" applyAlignment="0" applyProtection="0"/>
  </cellStyleXfs>
  <cellXfs count="658">
    <xf numFmtId="0" fontId="0" fillId="0" borderId="0" xfId="0"/>
    <xf numFmtId="0" fontId="7" fillId="0" borderId="0" xfId="1"/>
    <xf numFmtId="0" fontId="7" fillId="0" borderId="0" xfId="1" applyBorder="1"/>
    <xf numFmtId="0" fontId="7" fillId="0" borderId="1" xfId="1" applyBorder="1"/>
    <xf numFmtId="0" fontId="10" fillId="0" borderId="0" xfId="1" applyFont="1" applyAlignment="1">
      <alignment vertical="center"/>
    </xf>
    <xf numFmtId="0" fontId="9" fillId="0" borderId="0" xfId="1" applyFont="1" applyAlignment="1">
      <alignment horizontal="right" vertical="center"/>
    </xf>
    <xf numFmtId="0" fontId="11" fillId="0" borderId="0" xfId="1" applyFont="1"/>
    <xf numFmtId="0" fontId="8" fillId="0" borderId="0" xfId="1" applyFont="1"/>
    <xf numFmtId="0" fontId="9" fillId="0" borderId="0" xfId="1" applyFont="1" applyAlignment="1">
      <alignment horizontal="left" vertical="center"/>
    </xf>
    <xf numFmtId="0" fontId="7" fillId="0" borderId="2" xfId="1" applyBorder="1"/>
    <xf numFmtId="0" fontId="8" fillId="0" borderId="2" xfId="1" applyFont="1" applyBorder="1"/>
    <xf numFmtId="0" fontId="14" fillId="0" borderId="2" xfId="1" applyFont="1" applyBorder="1"/>
    <xf numFmtId="0" fontId="7" fillId="5" borderId="0" xfId="1" applyFill="1"/>
    <xf numFmtId="0" fontId="16" fillId="0" borderId="0" xfId="1" applyFont="1" applyAlignment="1">
      <alignment vertical="center"/>
    </xf>
    <xf numFmtId="0" fontId="15" fillId="0" borderId="0" xfId="1" applyFont="1" applyAlignment="1">
      <alignment horizontal="left" vertical="center"/>
    </xf>
    <xf numFmtId="0" fontId="15" fillId="0" borderId="0" xfId="1" applyFont="1" applyAlignment="1">
      <alignment horizontal="right" vertical="center"/>
    </xf>
    <xf numFmtId="0" fontId="8" fillId="5" borderId="0" xfId="1" applyFont="1" applyFill="1"/>
    <xf numFmtId="0" fontId="11" fillId="5" borderId="0" xfId="1" applyFont="1" applyFill="1"/>
    <xf numFmtId="0" fontId="15" fillId="0" borderId="0" xfId="1" applyFont="1" applyAlignment="1">
      <alignment vertical="center"/>
    </xf>
    <xf numFmtId="0" fontId="14" fillId="0" borderId="0" xfId="1" applyFont="1" applyBorder="1"/>
    <xf numFmtId="0" fontId="12" fillId="5" borderId="4" xfId="0" applyFont="1" applyFill="1" applyBorder="1" applyAlignment="1">
      <alignment horizontal="right" vertical="center"/>
    </xf>
    <xf numFmtId="0" fontId="12" fillId="5" borderId="4" xfId="1" applyFont="1" applyFill="1" applyBorder="1" applyAlignment="1">
      <alignment vertical="center"/>
    </xf>
    <xf numFmtId="0" fontId="12" fillId="5" borderId="4" xfId="0" applyFont="1" applyFill="1" applyBorder="1" applyAlignment="1">
      <alignment horizontal="left" vertical="center"/>
    </xf>
    <xf numFmtId="165" fontId="10" fillId="0" borderId="0" xfId="1" applyNumberFormat="1" applyFont="1" applyAlignment="1">
      <alignment vertical="center"/>
    </xf>
    <xf numFmtId="0" fontId="7" fillId="4" borderId="0" xfId="1" applyFill="1"/>
    <xf numFmtId="0" fontId="14" fillId="0" borderId="0" xfId="1" applyFont="1"/>
    <xf numFmtId="165" fontId="17" fillId="2" borderId="2" xfId="1" applyNumberFormat="1" applyFont="1" applyFill="1" applyBorder="1" applyAlignment="1">
      <alignment vertical="center"/>
    </xf>
    <xf numFmtId="0" fontId="17" fillId="8" borderId="8" xfId="3" applyFont="1" applyFill="1" applyBorder="1" applyAlignment="1">
      <alignment horizontal="right" vertical="center" wrapText="1"/>
    </xf>
    <xf numFmtId="0" fontId="17" fillId="8" borderId="8" xfId="3" applyFont="1" applyFill="1" applyBorder="1" applyAlignment="1">
      <alignment horizontal="left" vertical="center" wrapText="1"/>
    </xf>
    <xf numFmtId="0" fontId="24" fillId="4" borderId="8" xfId="0" applyFont="1" applyFill="1" applyBorder="1" applyAlignment="1">
      <alignment horizontal="right" vertical="center"/>
    </xf>
    <xf numFmtId="0" fontId="24" fillId="4" borderId="8" xfId="0" applyFont="1" applyFill="1" applyBorder="1" applyAlignment="1">
      <alignment horizontal="left" vertical="center"/>
    </xf>
    <xf numFmtId="0" fontId="24" fillId="0" borderId="8" xfId="0" applyFont="1" applyBorder="1" applyAlignment="1">
      <alignment horizontal="right" vertical="center"/>
    </xf>
    <xf numFmtId="0" fontId="24" fillId="0" borderId="8" xfId="0" applyFont="1" applyBorder="1" applyAlignment="1">
      <alignment horizontal="left" vertical="center"/>
    </xf>
    <xf numFmtId="0" fontId="24" fillId="3" borderId="8" xfId="0" applyFont="1" applyFill="1" applyBorder="1" applyAlignment="1">
      <alignment horizontal="right" vertical="center"/>
    </xf>
    <xf numFmtId="165" fontId="24" fillId="3" borderId="8" xfId="0" applyNumberFormat="1" applyFont="1" applyFill="1" applyBorder="1" applyAlignment="1">
      <alignment vertical="center"/>
    </xf>
    <xf numFmtId="0" fontId="24" fillId="3" borderId="8" xfId="0" applyFont="1" applyFill="1" applyBorder="1" applyAlignment="1">
      <alignment horizontal="left" vertical="center"/>
    </xf>
    <xf numFmtId="0" fontId="17" fillId="2" borderId="8" xfId="0" applyFont="1" applyFill="1" applyBorder="1" applyAlignment="1">
      <alignment horizontal="right" vertical="center"/>
    </xf>
    <xf numFmtId="165" fontId="17" fillId="2" borderId="8" xfId="1" applyNumberFormat="1" applyFont="1" applyFill="1" applyBorder="1" applyAlignment="1">
      <alignment vertical="center"/>
    </xf>
    <xf numFmtId="0" fontId="17" fillId="2" borderId="8" xfId="0" applyFont="1" applyFill="1" applyBorder="1" applyAlignment="1">
      <alignment horizontal="left" vertical="center"/>
    </xf>
    <xf numFmtId="164" fontId="25" fillId="4" borderId="8" xfId="0" applyNumberFormat="1" applyFont="1" applyFill="1" applyBorder="1" applyAlignment="1">
      <alignment horizontal="right" vertical="center" indent="1"/>
    </xf>
    <xf numFmtId="164" fontId="25" fillId="0" borderId="8" xfId="0" applyNumberFormat="1" applyFont="1" applyBorder="1" applyAlignment="1">
      <alignment horizontal="right" vertical="center" indent="1"/>
    </xf>
    <xf numFmtId="164" fontId="24" fillId="3" borderId="8" xfId="0" applyNumberFormat="1" applyFont="1" applyFill="1" applyBorder="1" applyAlignment="1">
      <alignment horizontal="right" vertical="center" indent="1"/>
    </xf>
    <xf numFmtId="164" fontId="17" fillId="2" borderId="8" xfId="1" applyNumberFormat="1" applyFont="1" applyFill="1" applyBorder="1" applyAlignment="1">
      <alignment horizontal="right" vertical="center" indent="1"/>
    </xf>
    <xf numFmtId="2" fontId="25" fillId="4" borderId="8" xfId="0" applyNumberFormat="1" applyFont="1" applyFill="1" applyBorder="1" applyAlignment="1">
      <alignment horizontal="right" vertical="center" indent="1"/>
    </xf>
    <xf numFmtId="2" fontId="25" fillId="0" borderId="8" xfId="0" applyNumberFormat="1" applyFont="1" applyBorder="1" applyAlignment="1">
      <alignment horizontal="right" vertical="center" indent="1"/>
    </xf>
    <xf numFmtId="2" fontId="24" fillId="3" borderId="8" xfId="0" applyNumberFormat="1" applyFont="1" applyFill="1" applyBorder="1" applyAlignment="1">
      <alignment horizontal="right" vertical="center" indent="1"/>
    </xf>
    <xf numFmtId="2" fontId="17" fillId="2" borderId="8" xfId="1" applyNumberFormat="1" applyFont="1" applyFill="1" applyBorder="1" applyAlignment="1">
      <alignment horizontal="right" vertical="center" indent="1"/>
    </xf>
    <xf numFmtId="0" fontId="24" fillId="5" borderId="8" xfId="0" applyFont="1" applyFill="1" applyBorder="1" applyAlignment="1">
      <alignment horizontal="right" vertical="center"/>
    </xf>
    <xf numFmtId="0" fontId="24" fillId="5" borderId="8" xfId="0" applyFont="1" applyFill="1" applyBorder="1" applyAlignment="1">
      <alignment horizontal="left" vertical="center"/>
    </xf>
    <xf numFmtId="164" fontId="25" fillId="5" borderId="8" xfId="0" applyNumberFormat="1" applyFont="1" applyFill="1" applyBorder="1" applyAlignment="1">
      <alignment horizontal="right" vertical="center" indent="1"/>
    </xf>
    <xf numFmtId="0" fontId="17" fillId="2" borderId="8" xfId="1" applyFont="1" applyFill="1" applyBorder="1" applyAlignment="1">
      <alignment horizontal="right" vertical="center" indent="1"/>
    </xf>
    <xf numFmtId="2" fontId="25" fillId="5" borderId="8" xfId="0" applyNumberFormat="1" applyFont="1" applyFill="1" applyBorder="1" applyAlignment="1">
      <alignment horizontal="right" vertical="center" indent="1"/>
    </xf>
    <xf numFmtId="0" fontId="26" fillId="0" borderId="0" xfId="1" applyFont="1"/>
    <xf numFmtId="0" fontId="22" fillId="5" borderId="6" xfId="1" applyFont="1" applyFill="1" applyBorder="1" applyAlignment="1">
      <alignment vertical="center"/>
    </xf>
    <xf numFmtId="0" fontId="22" fillId="5" borderId="7" xfId="1" applyFont="1" applyFill="1" applyBorder="1" applyAlignment="1">
      <alignment vertical="center"/>
    </xf>
    <xf numFmtId="0" fontId="17" fillId="8" borderId="2" xfId="3" applyFont="1" applyFill="1" applyBorder="1" applyAlignment="1">
      <alignment vertical="center" wrapText="1"/>
    </xf>
    <xf numFmtId="0" fontId="21" fillId="9" borderId="2" xfId="3" applyFont="1" applyFill="1" applyBorder="1" applyAlignment="1">
      <alignment horizontal="center" vertical="center" wrapText="1"/>
    </xf>
    <xf numFmtId="0" fontId="17" fillId="8" borderId="2" xfId="3" applyFont="1" applyFill="1" applyBorder="1" applyAlignment="1">
      <alignment horizontal="left" vertical="center" wrapText="1"/>
    </xf>
    <xf numFmtId="0" fontId="24" fillId="4" borderId="2" xfId="1" applyFont="1" applyFill="1" applyBorder="1" applyAlignment="1">
      <alignment horizontal="right" vertical="center"/>
    </xf>
    <xf numFmtId="165" fontId="25" fillId="4" borderId="2" xfId="1" applyNumberFormat="1" applyFont="1" applyFill="1" applyBorder="1" applyAlignment="1">
      <alignment vertical="center"/>
    </xf>
    <xf numFmtId="164" fontId="24" fillId="4" borderId="2" xfId="1" applyNumberFormat="1" applyFont="1" applyFill="1" applyBorder="1" applyAlignment="1">
      <alignment horizontal="left" vertical="center"/>
    </xf>
    <xf numFmtId="0" fontId="24" fillId="0" borderId="2" xfId="1" applyFont="1" applyBorder="1" applyAlignment="1">
      <alignment horizontal="right" vertical="center"/>
    </xf>
    <xf numFmtId="165" fontId="25" fillId="0" borderId="2" xfId="1" applyNumberFormat="1" applyFont="1" applyBorder="1" applyAlignment="1">
      <alignment vertical="center"/>
    </xf>
    <xf numFmtId="164" fontId="24" fillId="0" borderId="2" xfId="1" applyNumberFormat="1" applyFont="1" applyBorder="1" applyAlignment="1">
      <alignment horizontal="left" vertical="center"/>
    </xf>
    <xf numFmtId="0" fontId="24" fillId="3" borderId="2" xfId="0" applyFont="1" applyFill="1" applyBorder="1" applyAlignment="1">
      <alignment horizontal="right" vertical="center"/>
    </xf>
    <xf numFmtId="165" fontId="24" fillId="3" borderId="2" xfId="1" applyNumberFormat="1" applyFont="1" applyFill="1" applyBorder="1" applyAlignment="1">
      <alignment vertical="center"/>
    </xf>
    <xf numFmtId="0" fontId="24" fillId="3" borderId="2" xfId="0" applyFont="1" applyFill="1" applyBorder="1" applyAlignment="1">
      <alignment horizontal="left" vertical="center"/>
    </xf>
    <xf numFmtId="0" fontId="17" fillId="2" borderId="2" xfId="0" applyFont="1" applyFill="1" applyBorder="1" applyAlignment="1">
      <alignment horizontal="right" vertical="center"/>
    </xf>
    <xf numFmtId="0" fontId="17" fillId="2" borderId="2" xfId="0" applyFont="1" applyFill="1" applyBorder="1" applyAlignment="1">
      <alignment horizontal="left" vertical="center"/>
    </xf>
    <xf numFmtId="164" fontId="25" fillId="4" borderId="2" xfId="1" applyNumberFormat="1" applyFont="1" applyFill="1" applyBorder="1" applyAlignment="1">
      <alignment horizontal="right" vertical="center" indent="1"/>
    </xf>
    <xf numFmtId="164" fontId="25" fillId="0" borderId="2" xfId="1" applyNumberFormat="1" applyFont="1" applyBorder="1" applyAlignment="1">
      <alignment horizontal="right" vertical="center" indent="1"/>
    </xf>
    <xf numFmtId="164" fontId="24" fillId="3" borderId="2" xfId="1" applyNumberFormat="1" applyFont="1" applyFill="1" applyBorder="1" applyAlignment="1">
      <alignment horizontal="right" vertical="center" indent="1"/>
    </xf>
    <xf numFmtId="164" fontId="17" fillId="2" borderId="3" xfId="1" applyNumberFormat="1" applyFont="1" applyFill="1" applyBorder="1" applyAlignment="1">
      <alignment horizontal="right" vertical="center" indent="1"/>
    </xf>
    <xf numFmtId="2" fontId="25" fillId="4" borderId="2" xfId="1" applyNumberFormat="1" applyFont="1" applyFill="1" applyBorder="1" applyAlignment="1">
      <alignment horizontal="right" vertical="center" indent="1"/>
    </xf>
    <xf numFmtId="2" fontId="25" fillId="0" borderId="2" xfId="1" applyNumberFormat="1" applyFont="1" applyBorder="1" applyAlignment="1">
      <alignment horizontal="right" vertical="center" indent="1"/>
    </xf>
    <xf numFmtId="2" fontId="24" fillId="3" borderId="2" xfId="1" applyNumberFormat="1" applyFont="1" applyFill="1" applyBorder="1" applyAlignment="1">
      <alignment horizontal="right" vertical="center" indent="1"/>
    </xf>
    <xf numFmtId="2" fontId="17" fillId="2" borderId="3" xfId="1" applyNumberFormat="1" applyFont="1" applyFill="1" applyBorder="1" applyAlignment="1">
      <alignment horizontal="right" vertical="center" indent="1"/>
    </xf>
    <xf numFmtId="0" fontId="24" fillId="0" borderId="2" xfId="1" applyFont="1" applyBorder="1" applyAlignment="1">
      <alignment horizontal="left" vertical="center"/>
    </xf>
    <xf numFmtId="0" fontId="24" fillId="4" borderId="2" xfId="1" applyFont="1" applyFill="1" applyBorder="1" applyAlignment="1">
      <alignment horizontal="left" vertical="center"/>
    </xf>
    <xf numFmtId="0" fontId="24" fillId="5" borderId="2" xfId="1" applyFont="1" applyFill="1" applyBorder="1" applyAlignment="1">
      <alignment horizontal="right" vertical="center"/>
    </xf>
    <xf numFmtId="0" fontId="24" fillId="5" borderId="2" xfId="1" applyFont="1" applyFill="1" applyBorder="1" applyAlignment="1">
      <alignment horizontal="left" vertical="center"/>
    </xf>
    <xf numFmtId="0" fontId="25" fillId="4" borderId="2" xfId="1" applyFont="1" applyFill="1" applyBorder="1" applyAlignment="1">
      <alignment vertical="center"/>
    </xf>
    <xf numFmtId="0" fontId="25" fillId="0" borderId="2" xfId="1" applyFont="1" applyBorder="1" applyAlignment="1">
      <alignment vertical="center"/>
    </xf>
    <xf numFmtId="0" fontId="24" fillId="3" borderId="2" xfId="1" applyFont="1" applyFill="1" applyBorder="1" applyAlignment="1">
      <alignment vertical="center"/>
    </xf>
    <xf numFmtId="0" fontId="25" fillId="5" borderId="2" xfId="1" applyFont="1" applyFill="1" applyBorder="1" applyAlignment="1">
      <alignment horizontal="right" vertical="center" indent="1"/>
    </xf>
    <xf numFmtId="0" fontId="25" fillId="4" borderId="2" xfId="1" applyFont="1" applyFill="1" applyBorder="1" applyAlignment="1">
      <alignment horizontal="right" vertical="center" indent="1"/>
    </xf>
    <xf numFmtId="0" fontId="25" fillId="0" borderId="2" xfId="1" applyFont="1" applyBorder="1" applyAlignment="1">
      <alignment horizontal="right" vertical="center" indent="1"/>
    </xf>
    <xf numFmtId="0" fontId="24" fillId="3" borderId="2" xfId="1" applyFont="1" applyFill="1" applyBorder="1" applyAlignment="1">
      <alignment horizontal="right" vertical="center" indent="1"/>
    </xf>
    <xf numFmtId="164" fontId="17" fillId="2" borderId="2" xfId="1" applyNumberFormat="1" applyFont="1" applyFill="1" applyBorder="1" applyAlignment="1">
      <alignment horizontal="right" vertical="center" indent="1"/>
    </xf>
    <xf numFmtId="165" fontId="17" fillId="2" borderId="2" xfId="1" applyNumberFormat="1" applyFont="1" applyFill="1" applyBorder="1" applyAlignment="1">
      <alignment horizontal="right" vertical="center" indent="1"/>
    </xf>
    <xf numFmtId="2" fontId="25" fillId="5" borderId="2" xfId="1" applyNumberFormat="1" applyFont="1" applyFill="1" applyBorder="1" applyAlignment="1">
      <alignment horizontal="right" vertical="center" indent="1"/>
    </xf>
    <xf numFmtId="2" fontId="17" fillId="2" borderId="2" xfId="1" applyNumberFormat="1" applyFont="1" applyFill="1" applyBorder="1" applyAlignment="1">
      <alignment horizontal="right" vertical="center" indent="1"/>
    </xf>
    <xf numFmtId="0" fontId="17" fillId="2" borderId="2" xfId="1" applyFont="1" applyFill="1" applyBorder="1" applyAlignment="1">
      <alignment vertical="center"/>
    </xf>
    <xf numFmtId="0" fontId="17" fillId="2" borderId="2" xfId="1" applyFont="1" applyFill="1" applyBorder="1" applyAlignment="1">
      <alignment horizontal="right" vertical="center" indent="1"/>
    </xf>
    <xf numFmtId="0" fontId="17" fillId="2" borderId="3" xfId="1" applyFont="1" applyFill="1" applyBorder="1" applyAlignment="1">
      <alignment horizontal="right" vertical="center" indent="1"/>
    </xf>
    <xf numFmtId="0" fontId="24" fillId="4" borderId="9" xfId="1" applyFont="1" applyFill="1" applyBorder="1" applyAlignment="1">
      <alignment horizontal="right" vertical="center"/>
    </xf>
    <xf numFmtId="0" fontId="24" fillId="0" borderId="9" xfId="1" applyFont="1" applyBorder="1" applyAlignment="1">
      <alignment horizontal="right" vertical="center"/>
    </xf>
    <xf numFmtId="0" fontId="24" fillId="3" borderId="9" xfId="0" applyFont="1" applyFill="1" applyBorder="1" applyAlignment="1">
      <alignment horizontal="right" vertical="center"/>
    </xf>
    <xf numFmtId="0" fontId="17" fillId="2" borderId="9" xfId="0" applyFont="1" applyFill="1" applyBorder="1" applyAlignment="1">
      <alignment horizontal="right" vertical="center"/>
    </xf>
    <xf numFmtId="164" fontId="17" fillId="2" borderId="2" xfId="0" applyNumberFormat="1" applyFont="1" applyFill="1" applyBorder="1" applyAlignment="1">
      <alignment horizontal="right" vertical="center" indent="1"/>
    </xf>
    <xf numFmtId="2" fontId="17" fillId="2" borderId="2" xfId="0" applyNumberFormat="1" applyFont="1" applyFill="1" applyBorder="1" applyAlignment="1">
      <alignment horizontal="right" vertical="center" indent="1"/>
    </xf>
    <xf numFmtId="0" fontId="24" fillId="6" borderId="2" xfId="0" applyFont="1" applyFill="1" applyBorder="1" applyAlignment="1">
      <alignment horizontal="right" vertical="center"/>
    </xf>
    <xf numFmtId="0" fontId="24" fillId="6" borderId="2" xfId="0" applyFont="1" applyFill="1" applyBorder="1" applyAlignment="1">
      <alignment horizontal="left" vertical="center"/>
    </xf>
    <xf numFmtId="164" fontId="24" fillId="6" borderId="2" xfId="1" applyNumberFormat="1" applyFont="1" applyFill="1" applyBorder="1" applyAlignment="1">
      <alignment horizontal="right" vertical="center" indent="1"/>
    </xf>
    <xf numFmtId="2" fontId="24" fillId="6" borderId="2" xfId="1" applyNumberFormat="1" applyFont="1" applyFill="1" applyBorder="1" applyAlignment="1">
      <alignment horizontal="right" vertical="center" indent="1"/>
    </xf>
    <xf numFmtId="0" fontId="24" fillId="3" borderId="2" xfId="1" applyFont="1" applyFill="1" applyBorder="1" applyAlignment="1">
      <alignment horizontal="right" vertical="center"/>
    </xf>
    <xf numFmtId="0" fontId="17" fillId="2" borderId="2" xfId="1" applyFont="1" applyFill="1" applyBorder="1" applyAlignment="1">
      <alignment horizontal="right" vertical="center"/>
    </xf>
    <xf numFmtId="0" fontId="21" fillId="10" borderId="2" xfId="3" applyFont="1" applyFill="1" applyBorder="1" applyAlignment="1">
      <alignment horizontal="center" vertical="top" wrapText="1"/>
    </xf>
    <xf numFmtId="2" fontId="25" fillId="4" borderId="2" xfId="1" applyNumberFormat="1" applyFont="1" applyFill="1" applyBorder="1" applyAlignment="1">
      <alignment vertical="center"/>
    </xf>
    <xf numFmtId="2" fontId="25" fillId="0" borderId="2" xfId="1" applyNumberFormat="1" applyFont="1" applyBorder="1" applyAlignment="1">
      <alignment vertical="center"/>
    </xf>
    <xf numFmtId="2" fontId="24" fillId="3" borderId="2" xfId="1" applyNumberFormat="1" applyFont="1" applyFill="1" applyBorder="1" applyAlignment="1">
      <alignment vertical="center"/>
    </xf>
    <xf numFmtId="2" fontId="17" fillId="2" borderId="2" xfId="1" applyNumberFormat="1" applyFont="1" applyFill="1" applyBorder="1" applyAlignment="1">
      <alignment vertical="center"/>
    </xf>
    <xf numFmtId="2" fontId="25" fillId="0" borderId="2" xfId="1" applyNumberFormat="1" applyFont="1" applyFill="1" applyBorder="1" applyAlignment="1">
      <alignment horizontal="right" vertical="center" indent="1"/>
    </xf>
    <xf numFmtId="1" fontId="17" fillId="2" borderId="2" xfId="1" applyNumberFormat="1" applyFont="1" applyFill="1" applyBorder="1" applyAlignment="1">
      <alignment horizontal="right" vertical="center" indent="1"/>
    </xf>
    <xf numFmtId="164" fontId="25" fillId="6" borderId="2" xfId="1" applyNumberFormat="1" applyFont="1" applyFill="1" applyBorder="1" applyAlignment="1">
      <alignment horizontal="right" vertical="center" indent="1"/>
    </xf>
    <xf numFmtId="2" fontId="25" fillId="6" borderId="2" xfId="1" applyNumberFormat="1" applyFont="1" applyFill="1" applyBorder="1" applyAlignment="1">
      <alignment horizontal="right" vertical="center" indent="1"/>
    </xf>
    <xf numFmtId="0" fontId="22" fillId="5" borderId="17" xfId="1" applyFont="1" applyFill="1" applyBorder="1" applyAlignment="1">
      <alignment vertical="center"/>
    </xf>
    <xf numFmtId="0" fontId="21" fillId="9" borderId="2" xfId="3" applyFont="1" applyFill="1" applyBorder="1" applyAlignment="1">
      <alignment horizontal="center" vertical="top" wrapText="1"/>
    </xf>
    <xf numFmtId="164" fontId="25" fillId="4" borderId="8" xfId="0" applyNumberFormat="1" applyFont="1" applyFill="1" applyBorder="1" applyAlignment="1">
      <alignment horizontal="right" vertical="center" indent="2"/>
    </xf>
    <xf numFmtId="164" fontId="25" fillId="0" borderId="8" xfId="0" applyNumberFormat="1" applyFont="1" applyBorder="1" applyAlignment="1">
      <alignment horizontal="right" vertical="center" indent="2"/>
    </xf>
    <xf numFmtId="164" fontId="24" fillId="3" borderId="8" xfId="0" applyNumberFormat="1" applyFont="1" applyFill="1" applyBorder="1" applyAlignment="1">
      <alignment horizontal="right" vertical="center" indent="2"/>
    </xf>
    <xf numFmtId="0" fontId="17" fillId="2" borderId="8" xfId="1" applyFont="1" applyFill="1" applyBorder="1" applyAlignment="1">
      <alignment horizontal="right" vertical="center" indent="2"/>
    </xf>
    <xf numFmtId="2" fontId="25" fillId="4" borderId="8" xfId="0" applyNumberFormat="1" applyFont="1" applyFill="1" applyBorder="1" applyAlignment="1">
      <alignment horizontal="right" vertical="center" indent="2"/>
    </xf>
    <xf numFmtId="2" fontId="25" fillId="0" borderId="8" xfId="0" applyNumberFormat="1" applyFont="1" applyBorder="1" applyAlignment="1">
      <alignment horizontal="right" vertical="center" indent="2"/>
    </xf>
    <xf numFmtId="2" fontId="24" fillId="3" borderId="8" xfId="0" applyNumberFormat="1" applyFont="1" applyFill="1" applyBorder="1" applyAlignment="1">
      <alignment horizontal="right" vertical="center" indent="2"/>
    </xf>
    <xf numFmtId="2" fontId="17" fillId="2" borderId="8" xfId="1" applyNumberFormat="1" applyFont="1" applyFill="1" applyBorder="1" applyAlignment="1">
      <alignment horizontal="right" vertical="center" indent="2"/>
    </xf>
    <xf numFmtId="0" fontId="22" fillId="5" borderId="18" xfId="1" applyFont="1" applyFill="1" applyBorder="1" applyAlignment="1">
      <alignment vertical="center"/>
    </xf>
    <xf numFmtId="0" fontId="27" fillId="5" borderId="0" xfId="1" applyFont="1" applyFill="1"/>
    <xf numFmtId="1" fontId="17" fillId="2" borderId="8" xfId="1" applyNumberFormat="1" applyFont="1" applyFill="1" applyBorder="1" applyAlignment="1">
      <alignment horizontal="right" vertical="center" indent="2"/>
    </xf>
    <xf numFmtId="1" fontId="12" fillId="2" borderId="8" xfId="1" applyNumberFormat="1" applyFont="1" applyFill="1" applyBorder="1" applyAlignment="1">
      <alignment horizontal="right" vertical="center" indent="1"/>
    </xf>
    <xf numFmtId="2" fontId="25" fillId="0" borderId="8" xfId="0" applyNumberFormat="1" applyFont="1" applyBorder="1" applyAlignment="1">
      <alignment vertical="center"/>
    </xf>
    <xf numFmtId="2" fontId="25" fillId="4" borderId="8" xfId="0" applyNumberFormat="1" applyFont="1" applyFill="1" applyBorder="1" applyAlignment="1">
      <alignment vertical="center"/>
    </xf>
    <xf numFmtId="2" fontId="24" fillId="3" borderId="8" xfId="0" applyNumberFormat="1" applyFont="1" applyFill="1" applyBorder="1" applyAlignment="1">
      <alignment vertical="center"/>
    </xf>
    <xf numFmtId="2" fontId="12" fillId="2" borderId="8" xfId="1" applyNumberFormat="1" applyFont="1" applyFill="1" applyBorder="1" applyAlignment="1">
      <alignment horizontal="right" vertical="center" indent="1"/>
    </xf>
    <xf numFmtId="1" fontId="25" fillId="4" borderId="8" xfId="0" applyNumberFormat="1" applyFont="1" applyFill="1" applyBorder="1" applyAlignment="1">
      <alignment horizontal="right" vertical="center" indent="1"/>
    </xf>
    <xf numFmtId="1" fontId="24" fillId="3" borderId="8" xfId="0" applyNumberFormat="1" applyFont="1" applyFill="1" applyBorder="1" applyAlignment="1">
      <alignment vertical="center"/>
    </xf>
    <xf numFmtId="1" fontId="25" fillId="4" borderId="8" xfId="0" applyNumberFormat="1" applyFont="1" applyFill="1" applyBorder="1" applyAlignment="1">
      <alignment horizontal="right" vertical="center" indent="2"/>
    </xf>
    <xf numFmtId="1" fontId="25" fillId="0" borderId="8" xfId="0" applyNumberFormat="1" applyFont="1" applyBorder="1" applyAlignment="1">
      <alignment horizontal="right" vertical="center" indent="1"/>
    </xf>
    <xf numFmtId="1" fontId="24" fillId="3" borderId="8" xfId="0" applyNumberFormat="1" applyFont="1" applyFill="1" applyBorder="1" applyAlignment="1">
      <alignment horizontal="right" vertical="center" indent="1"/>
    </xf>
    <xf numFmtId="1" fontId="25" fillId="4" borderId="8" xfId="0" applyNumberFormat="1" applyFont="1" applyFill="1" applyBorder="1" applyAlignment="1">
      <alignment horizontal="right" vertical="center"/>
    </xf>
    <xf numFmtId="1" fontId="25" fillId="5" borderId="8" xfId="0" applyNumberFormat="1" applyFont="1" applyFill="1" applyBorder="1" applyAlignment="1">
      <alignment horizontal="right" vertical="center" indent="1"/>
    </xf>
    <xf numFmtId="0" fontId="4" fillId="0" borderId="0" xfId="10"/>
    <xf numFmtId="0" fontId="9" fillId="0" borderId="0" xfId="10" applyFont="1" applyAlignment="1">
      <alignment horizontal="left" vertical="center"/>
    </xf>
    <xf numFmtId="0" fontId="10" fillId="0" borderId="0" xfId="10" applyFont="1" applyAlignment="1">
      <alignment vertical="center"/>
    </xf>
    <xf numFmtId="0" fontId="9" fillId="0" borderId="0" xfId="10" applyFont="1" applyAlignment="1">
      <alignment horizontal="right" vertical="center"/>
    </xf>
    <xf numFmtId="0" fontId="8" fillId="0" borderId="0" xfId="10" applyFont="1"/>
    <xf numFmtId="0" fontId="17" fillId="2" borderId="2" xfId="10" applyFont="1" applyFill="1" applyBorder="1" applyAlignment="1">
      <alignment horizontal="right" vertical="center"/>
    </xf>
    <xf numFmtId="2" fontId="24" fillId="3" borderId="2" xfId="10" applyNumberFormat="1" applyFont="1" applyFill="1" applyBorder="1" applyAlignment="1">
      <alignment horizontal="right" vertical="center" indent="1"/>
    </xf>
    <xf numFmtId="164" fontId="24" fillId="3" borderId="2" xfId="10" applyNumberFormat="1" applyFont="1" applyFill="1" applyBorder="1" applyAlignment="1">
      <alignment horizontal="right" vertical="center" indent="1"/>
    </xf>
    <xf numFmtId="0" fontId="24" fillId="3" borderId="2" xfId="10" applyFont="1" applyFill="1" applyBorder="1" applyAlignment="1">
      <alignment horizontal="right" vertical="center"/>
    </xf>
    <xf numFmtId="0" fontId="24" fillId="4" borderId="2" xfId="10" applyFont="1" applyFill="1" applyBorder="1" applyAlignment="1">
      <alignment horizontal="left" vertical="center"/>
    </xf>
    <xf numFmtId="2" fontId="25" fillId="4" borderId="2" xfId="10" applyNumberFormat="1" applyFont="1" applyFill="1" applyBorder="1" applyAlignment="1">
      <alignment horizontal="right" vertical="center" indent="1"/>
    </xf>
    <xf numFmtId="164" fontId="25" fillId="4" borderId="2" xfId="10" applyNumberFormat="1" applyFont="1" applyFill="1" applyBorder="1" applyAlignment="1">
      <alignment horizontal="right" vertical="center" indent="1"/>
    </xf>
    <xf numFmtId="0" fontId="24" fillId="4" borderId="2" xfId="10" applyFont="1" applyFill="1" applyBorder="1" applyAlignment="1">
      <alignment horizontal="right" vertical="center"/>
    </xf>
    <xf numFmtId="0" fontId="24" fillId="0" borderId="2" xfId="10" applyFont="1" applyBorder="1" applyAlignment="1">
      <alignment horizontal="left" vertical="center"/>
    </xf>
    <xf numFmtId="2" fontId="25" fillId="0" borderId="2" xfId="10" applyNumberFormat="1" applyFont="1" applyBorder="1" applyAlignment="1">
      <alignment horizontal="right" vertical="center" indent="1"/>
    </xf>
    <xf numFmtId="164" fontId="25" fillId="0" borderId="2" xfId="10" applyNumberFormat="1" applyFont="1" applyBorder="1" applyAlignment="1">
      <alignment horizontal="right" vertical="center" indent="1"/>
    </xf>
    <xf numFmtId="0" fontId="24" fillId="0" borderId="2" xfId="10" applyFont="1" applyBorder="1" applyAlignment="1">
      <alignment horizontal="right" vertical="center"/>
    </xf>
    <xf numFmtId="165" fontId="10" fillId="0" borderId="0" xfId="10" applyNumberFormat="1" applyFont="1" applyAlignment="1">
      <alignment vertical="center"/>
    </xf>
    <xf numFmtId="2" fontId="24" fillId="6" borderId="2" xfId="10" applyNumberFormat="1" applyFont="1" applyFill="1" applyBorder="1" applyAlignment="1">
      <alignment horizontal="right" vertical="center" indent="1"/>
    </xf>
    <xf numFmtId="164" fontId="24" fillId="6" borderId="2" xfId="10" applyNumberFormat="1" applyFont="1" applyFill="1" applyBorder="1" applyAlignment="1">
      <alignment horizontal="right" vertical="center" indent="1"/>
    </xf>
    <xf numFmtId="2" fontId="17" fillId="2" borderId="2" xfId="10" applyNumberFormat="1" applyFont="1" applyFill="1" applyBorder="1" applyAlignment="1">
      <alignment horizontal="right" vertical="center" indent="1"/>
    </xf>
    <xf numFmtId="164" fontId="17" fillId="2" borderId="2" xfId="10" applyNumberFormat="1" applyFont="1" applyFill="1" applyBorder="1" applyAlignment="1">
      <alignment horizontal="right" vertical="center" indent="1"/>
    </xf>
    <xf numFmtId="0" fontId="24" fillId="0" borderId="9" xfId="10" applyFont="1" applyBorder="1" applyAlignment="1">
      <alignment horizontal="right" vertical="center"/>
    </xf>
    <xf numFmtId="0" fontId="24" fillId="4" borderId="9" xfId="10" applyFont="1" applyFill="1" applyBorder="1" applyAlignment="1">
      <alignment horizontal="right" vertical="center"/>
    </xf>
    <xf numFmtId="0" fontId="23" fillId="5" borderId="5" xfId="1" applyFont="1" applyFill="1" applyBorder="1" applyAlignment="1">
      <alignment horizontal="center" vertical="center" wrapText="1"/>
    </xf>
    <xf numFmtId="0" fontId="23" fillId="5" borderId="6" xfId="1" applyFont="1" applyFill="1" applyBorder="1" applyAlignment="1">
      <alignment horizontal="center" vertical="center"/>
    </xf>
    <xf numFmtId="0" fontId="23" fillId="5" borderId="7" xfId="1" applyFont="1" applyFill="1" applyBorder="1" applyAlignment="1">
      <alignment horizontal="center" vertical="center"/>
    </xf>
    <xf numFmtId="0" fontId="17" fillId="5" borderId="5" xfId="0" applyFont="1" applyFill="1" applyBorder="1" applyAlignment="1">
      <alignment horizontal="right" vertical="center"/>
    </xf>
    <xf numFmtId="164" fontId="17" fillId="5" borderId="6" xfId="1" applyNumberFormat="1" applyFont="1" applyFill="1" applyBorder="1" applyAlignment="1">
      <alignment horizontal="right" vertical="center" indent="1"/>
    </xf>
    <xf numFmtId="2" fontId="17" fillId="5" borderId="6" xfId="1" applyNumberFormat="1" applyFont="1" applyFill="1" applyBorder="1" applyAlignment="1">
      <alignment horizontal="right" vertical="center" indent="1"/>
    </xf>
    <xf numFmtId="0" fontId="17" fillId="5" borderId="7" xfId="0" applyFont="1" applyFill="1" applyBorder="1" applyAlignment="1">
      <alignment horizontal="left" vertical="center"/>
    </xf>
    <xf numFmtId="164" fontId="25" fillId="4" borderId="8" xfId="0" applyNumberFormat="1" applyFont="1" applyFill="1" applyBorder="1" applyAlignment="1">
      <alignment vertical="center"/>
    </xf>
    <xf numFmtId="165" fontId="25" fillId="4" borderId="8" xfId="0" applyNumberFormat="1" applyFont="1" applyFill="1" applyBorder="1" applyAlignment="1">
      <alignment vertical="center"/>
    </xf>
    <xf numFmtId="164" fontId="25" fillId="0" borderId="8" xfId="0" applyNumberFormat="1" applyFont="1" applyBorder="1" applyAlignment="1">
      <alignment vertical="center"/>
    </xf>
    <xf numFmtId="165" fontId="25" fillId="0" borderId="8" xfId="0" applyNumberFormat="1" applyFont="1" applyBorder="1" applyAlignment="1">
      <alignment vertical="center"/>
    </xf>
    <xf numFmtId="164" fontId="24" fillId="3" borderId="8" xfId="0" applyNumberFormat="1" applyFont="1" applyFill="1" applyBorder="1" applyAlignment="1">
      <alignment vertical="center"/>
    </xf>
    <xf numFmtId="0" fontId="17" fillId="2" borderId="8" xfId="1" applyFont="1" applyFill="1" applyBorder="1" applyAlignment="1">
      <alignment vertical="center"/>
    </xf>
    <xf numFmtId="164" fontId="25" fillId="0" borderId="8" xfId="0" quotePrefix="1" applyNumberFormat="1" applyFont="1" applyBorder="1" applyAlignment="1">
      <alignment horizontal="right" vertical="center" indent="1"/>
    </xf>
    <xf numFmtId="0" fontId="25" fillId="0" borderId="2" xfId="1" quotePrefix="1" applyFont="1" applyBorder="1" applyAlignment="1">
      <alignment horizontal="right" vertical="center"/>
    </xf>
    <xf numFmtId="0" fontId="12" fillId="5" borderId="0" xfId="0" applyFont="1" applyFill="1" applyBorder="1" applyAlignment="1">
      <alignment horizontal="right" vertical="center"/>
    </xf>
    <xf numFmtId="0" fontId="12" fillId="5" borderId="0" xfId="1" applyFont="1" applyFill="1" applyBorder="1" applyAlignment="1">
      <alignment vertical="center"/>
    </xf>
    <xf numFmtId="0" fontId="12" fillId="5" borderId="0" xfId="0" applyFont="1" applyFill="1" applyBorder="1" applyAlignment="1">
      <alignment horizontal="left" vertical="center"/>
    </xf>
    <xf numFmtId="164" fontId="25" fillId="0" borderId="2" xfId="1" quotePrefix="1" applyNumberFormat="1" applyFont="1" applyBorder="1" applyAlignment="1">
      <alignment horizontal="right" vertical="center" indent="1"/>
    </xf>
    <xf numFmtId="0" fontId="17" fillId="5" borderId="0" xfId="0" applyFont="1" applyFill="1" applyBorder="1" applyAlignment="1">
      <alignment horizontal="right" vertical="center"/>
    </xf>
    <xf numFmtId="164" fontId="17" fillId="5" borderId="0" xfId="0" applyNumberFormat="1" applyFont="1" applyFill="1" applyBorder="1" applyAlignment="1">
      <alignment horizontal="right" vertical="center" indent="1"/>
    </xf>
    <xf numFmtId="2" fontId="17" fillId="5" borderId="0" xfId="0" applyNumberFormat="1" applyFont="1" applyFill="1" applyBorder="1" applyAlignment="1">
      <alignment horizontal="right" vertical="center" indent="1"/>
    </xf>
    <xf numFmtId="0" fontId="17" fillId="5" borderId="0" xfId="0" applyFont="1" applyFill="1" applyBorder="1" applyAlignment="1">
      <alignment horizontal="left" vertical="center"/>
    </xf>
    <xf numFmtId="0" fontId="21" fillId="10" borderId="2" xfId="3" applyFont="1" applyFill="1" applyBorder="1" applyAlignment="1">
      <alignment horizontal="center" vertical="top" wrapText="1" readingOrder="2"/>
    </xf>
    <xf numFmtId="2" fontId="25" fillId="0" borderId="2" xfId="1" quotePrefix="1" applyNumberFormat="1" applyFont="1" applyBorder="1" applyAlignment="1">
      <alignment horizontal="right" vertical="center" indent="1"/>
    </xf>
    <xf numFmtId="164" fontId="25" fillId="0" borderId="2" xfId="10" quotePrefix="1" applyNumberFormat="1" applyFont="1" applyBorder="1" applyAlignment="1">
      <alignment horizontal="right" vertical="center" indent="1"/>
    </xf>
    <xf numFmtId="0" fontId="4" fillId="5" borderId="0" xfId="10" applyFill="1"/>
    <xf numFmtId="0" fontId="17" fillId="5" borderId="6" xfId="1" applyFont="1" applyFill="1" applyBorder="1" applyAlignment="1">
      <alignment horizontal="right" vertical="center" indent="1"/>
    </xf>
    <xf numFmtId="0" fontId="17" fillId="5" borderId="6" xfId="1" applyFont="1" applyFill="1" applyBorder="1" applyAlignment="1">
      <alignment horizontal="right" vertical="center" indent="2"/>
    </xf>
    <xf numFmtId="2" fontId="17" fillId="5" borderId="6" xfId="1" applyNumberFormat="1" applyFont="1" applyFill="1" applyBorder="1" applyAlignment="1">
      <alignment horizontal="right" vertical="center" indent="2"/>
    </xf>
    <xf numFmtId="0" fontId="25" fillId="0" borderId="0" xfId="1" applyFont="1" applyAlignment="1">
      <alignment vertical="center"/>
    </xf>
    <xf numFmtId="0" fontId="28" fillId="9" borderId="2" xfId="3" applyFont="1" applyFill="1" applyBorder="1" applyAlignment="1">
      <alignment horizontal="center" vertical="center" wrapText="1" readingOrder="1"/>
    </xf>
    <xf numFmtId="0" fontId="28" fillId="9" borderId="2" xfId="3" applyFont="1" applyFill="1" applyBorder="1" applyAlignment="1">
      <alignment horizontal="center" vertical="top" wrapText="1"/>
    </xf>
    <xf numFmtId="0" fontId="28" fillId="10" borderId="8" xfId="3" applyFont="1" applyFill="1" applyBorder="1" applyAlignment="1">
      <alignment horizontal="center" vertical="top" wrapText="1"/>
    </xf>
    <xf numFmtId="164" fontId="17" fillId="5" borderId="0" xfId="1" applyNumberFormat="1" applyFont="1" applyFill="1" applyBorder="1" applyAlignment="1">
      <alignment horizontal="right" vertical="center" indent="1"/>
    </xf>
    <xf numFmtId="2" fontId="17" fillId="5" borderId="0" xfId="1" applyNumberFormat="1" applyFont="1" applyFill="1" applyBorder="1" applyAlignment="1">
      <alignment horizontal="right" vertical="center" indent="1"/>
    </xf>
    <xf numFmtId="0" fontId="22" fillId="5" borderId="0" xfId="1" applyFont="1" applyFill="1" applyBorder="1" applyAlignment="1">
      <alignment vertical="center"/>
    </xf>
    <xf numFmtId="0" fontId="28" fillId="9" borderId="12" xfId="3" applyFont="1" applyFill="1" applyBorder="1" applyAlignment="1">
      <alignment horizontal="center" vertical="top" wrapText="1"/>
    </xf>
    <xf numFmtId="0" fontId="12" fillId="5" borderId="5" xfId="1" applyFont="1" applyFill="1" applyBorder="1" applyAlignment="1">
      <alignment horizontal="right" vertical="center"/>
    </xf>
    <xf numFmtId="1" fontId="12" fillId="5" borderId="6" xfId="1" applyNumberFormat="1" applyFont="1" applyFill="1" applyBorder="1" applyAlignment="1">
      <alignment horizontal="right" vertical="center"/>
    </xf>
    <xf numFmtId="1" fontId="12" fillId="5" borderId="6" xfId="1" applyNumberFormat="1" applyFont="1" applyFill="1" applyBorder="1" applyAlignment="1">
      <alignment horizontal="right" vertical="center" indent="1"/>
    </xf>
    <xf numFmtId="2" fontId="12" fillId="5" borderId="6" xfId="1" applyNumberFormat="1" applyFont="1" applyFill="1" applyBorder="1" applyAlignment="1">
      <alignment horizontal="right" vertical="center" indent="1"/>
    </xf>
    <xf numFmtId="2" fontId="12" fillId="5" borderId="6" xfId="1" applyNumberFormat="1" applyFont="1" applyFill="1" applyBorder="1" applyAlignment="1">
      <alignment horizontal="right" vertical="center" indent="2"/>
    </xf>
    <xf numFmtId="0" fontId="12" fillId="5" borderId="7" xfId="1" applyFont="1" applyFill="1" applyBorder="1" applyAlignment="1">
      <alignment horizontal="left" vertical="center"/>
    </xf>
    <xf numFmtId="0" fontId="17" fillId="2" borderId="8" xfId="1" applyFont="1" applyFill="1" applyBorder="1" applyAlignment="1">
      <alignment horizontal="right" vertical="center"/>
    </xf>
    <xf numFmtId="1" fontId="17" fillId="2" borderId="8" xfId="1" applyNumberFormat="1" applyFont="1" applyFill="1" applyBorder="1" applyAlignment="1">
      <alignment horizontal="right" vertical="center" indent="1"/>
    </xf>
    <xf numFmtId="0" fontId="17" fillId="2" borderId="8" xfId="1" applyFont="1" applyFill="1" applyBorder="1" applyAlignment="1">
      <alignment horizontal="left" vertical="center"/>
    </xf>
    <xf numFmtId="1" fontId="17" fillId="2" borderId="8" xfId="1" applyNumberFormat="1" applyFont="1" applyFill="1" applyBorder="1" applyAlignment="1">
      <alignment horizontal="right" vertical="center" indent="3"/>
    </xf>
    <xf numFmtId="1" fontId="17" fillId="2" borderId="8" xfId="1" applyNumberFormat="1" applyFont="1" applyFill="1" applyBorder="1" applyAlignment="1">
      <alignment horizontal="right" vertical="center"/>
    </xf>
    <xf numFmtId="1" fontId="25" fillId="0" borderId="8" xfId="0" quotePrefix="1" applyNumberFormat="1" applyFont="1" applyBorder="1" applyAlignment="1">
      <alignment horizontal="right" vertical="center" indent="1"/>
    </xf>
    <xf numFmtId="0" fontId="17" fillId="5" borderId="0" xfId="1" applyFont="1" applyFill="1" applyBorder="1" applyAlignment="1">
      <alignment horizontal="right" vertical="center"/>
    </xf>
    <xf numFmtId="1" fontId="17" fillId="5" borderId="0" xfId="1" applyNumberFormat="1" applyFont="1" applyFill="1" applyBorder="1" applyAlignment="1">
      <alignment horizontal="right" vertical="center" indent="2"/>
    </xf>
    <xf numFmtId="2" fontId="17" fillId="5" borderId="0" xfId="1" applyNumberFormat="1" applyFont="1" applyFill="1" applyBorder="1" applyAlignment="1">
      <alignment horizontal="right" vertical="center" indent="2"/>
    </xf>
    <xf numFmtId="0" fontId="17" fillId="5" borderId="0" xfId="1" applyFont="1" applyFill="1" applyBorder="1" applyAlignment="1">
      <alignment horizontal="left" vertical="center"/>
    </xf>
    <xf numFmtId="1" fontId="12" fillId="2" borderId="8" xfId="10" applyNumberFormat="1" applyFont="1" applyFill="1" applyBorder="1" applyAlignment="1">
      <alignment horizontal="right" vertical="center" indent="1"/>
    </xf>
    <xf numFmtId="1" fontId="12" fillId="2" borderId="8" xfId="10" applyNumberFormat="1" applyFont="1" applyFill="1" applyBorder="1" applyAlignment="1">
      <alignment horizontal="right" vertical="center" indent="2"/>
    </xf>
    <xf numFmtId="0" fontId="21" fillId="9" borderId="8" xfId="3" applyFont="1" applyFill="1" applyBorder="1" applyAlignment="1">
      <alignment horizontal="center" vertical="top" wrapText="1"/>
    </xf>
    <xf numFmtId="0" fontId="25" fillId="4" borderId="2" xfId="1" applyFont="1" applyFill="1" applyBorder="1" applyAlignment="1">
      <alignment horizontal="right" vertical="center" indent="2"/>
    </xf>
    <xf numFmtId="2" fontId="25" fillId="4" borderId="2" xfId="1" applyNumberFormat="1" applyFont="1" applyFill="1" applyBorder="1" applyAlignment="1">
      <alignment horizontal="right" vertical="center" indent="2"/>
    </xf>
    <xf numFmtId="0" fontId="25" fillId="0" borderId="2" xfId="1" applyFont="1" applyBorder="1" applyAlignment="1">
      <alignment horizontal="right" vertical="center" indent="2"/>
    </xf>
    <xf numFmtId="2" fontId="25" fillId="0" borderId="2" xfId="1" applyNumberFormat="1" applyFont="1" applyBorder="1" applyAlignment="1">
      <alignment horizontal="right" vertical="center" indent="2"/>
    </xf>
    <xf numFmtId="0" fontId="25" fillId="0" borderId="2" xfId="1" quotePrefix="1" applyFont="1" applyBorder="1" applyAlignment="1">
      <alignment horizontal="right" vertical="center" indent="1"/>
    </xf>
    <xf numFmtId="0" fontId="24" fillId="3" borderId="2" xfId="1" applyFont="1" applyFill="1" applyBorder="1" applyAlignment="1">
      <alignment horizontal="right" vertical="center" indent="2"/>
    </xf>
    <xf numFmtId="2" fontId="24" fillId="3" borderId="2" xfId="1" applyNumberFormat="1" applyFont="1" applyFill="1" applyBorder="1" applyAlignment="1">
      <alignment horizontal="right" vertical="center" indent="2"/>
    </xf>
    <xf numFmtId="0" fontId="17" fillId="2" borderId="2" xfId="1" applyFont="1" applyFill="1" applyBorder="1" applyAlignment="1">
      <alignment horizontal="right" vertical="center" indent="2"/>
    </xf>
    <xf numFmtId="2" fontId="17" fillId="2" borderId="2" xfId="1" applyNumberFormat="1" applyFont="1" applyFill="1" applyBorder="1" applyAlignment="1">
      <alignment horizontal="right" vertical="center" indent="2"/>
    </xf>
    <xf numFmtId="0" fontId="13" fillId="0" borderId="0" xfId="3"/>
    <xf numFmtId="0" fontId="32" fillId="0" borderId="0" xfId="8" applyFont="1"/>
    <xf numFmtId="0" fontId="19" fillId="0" borderId="0" xfId="8"/>
    <xf numFmtId="0" fontId="28" fillId="10" borderId="2" xfId="3" applyFont="1" applyFill="1" applyBorder="1" applyAlignment="1">
      <alignment horizontal="center" vertical="top" wrapText="1"/>
    </xf>
    <xf numFmtId="1" fontId="34" fillId="12" borderId="2" xfId="3" applyNumberFormat="1" applyFont="1" applyFill="1" applyBorder="1" applyAlignment="1">
      <alignment horizontal="left" vertical="center"/>
    </xf>
    <xf numFmtId="2" fontId="35" fillId="12" borderId="2" xfId="3" applyNumberFormat="1" applyFont="1" applyFill="1" applyBorder="1" applyAlignment="1">
      <alignment horizontal="right" vertical="center" indent="1"/>
    </xf>
    <xf numFmtId="1" fontId="35" fillId="12" borderId="2" xfId="3" applyNumberFormat="1" applyFont="1" applyFill="1" applyBorder="1" applyAlignment="1">
      <alignment horizontal="right" vertical="center" indent="1"/>
    </xf>
    <xf numFmtId="0" fontId="34" fillId="12" borderId="2" xfId="3" applyFont="1" applyFill="1" applyBorder="1" applyAlignment="1">
      <alignment vertical="center"/>
    </xf>
    <xf numFmtId="0" fontId="34" fillId="13" borderId="2" xfId="3" applyFont="1" applyFill="1" applyBorder="1" applyAlignment="1">
      <alignment horizontal="left" vertical="center"/>
    </xf>
    <xf numFmtId="2" fontId="35" fillId="14" borderId="2" xfId="3" applyNumberFormat="1" applyFont="1" applyFill="1" applyBorder="1" applyAlignment="1">
      <alignment horizontal="right" vertical="center" indent="1"/>
    </xf>
    <xf numFmtId="1" fontId="35" fillId="13" borderId="2" xfId="3" applyNumberFormat="1" applyFont="1" applyFill="1" applyBorder="1" applyAlignment="1">
      <alignment horizontal="right" vertical="center" indent="1"/>
    </xf>
    <xf numFmtId="0" fontId="34" fillId="13" borderId="2" xfId="3" applyFont="1" applyFill="1" applyBorder="1" applyAlignment="1">
      <alignment vertical="center"/>
    </xf>
    <xf numFmtId="0" fontId="34" fillId="12" borderId="2" xfId="3" applyFont="1" applyFill="1" applyBorder="1" applyAlignment="1">
      <alignment horizontal="left" vertical="center"/>
    </xf>
    <xf numFmtId="0" fontId="34" fillId="14" borderId="2" xfId="3" applyFont="1" applyFill="1" applyBorder="1" applyAlignment="1">
      <alignment horizontal="left" vertical="center"/>
    </xf>
    <xf numFmtId="1" fontId="35" fillId="14" borderId="2" xfId="3" applyNumberFormat="1" applyFont="1" applyFill="1" applyBorder="1" applyAlignment="1">
      <alignment horizontal="right" vertical="center" indent="1"/>
    </xf>
    <xf numFmtId="0" fontId="34" fillId="14" borderId="2" xfId="3" applyFont="1" applyFill="1" applyBorder="1" applyAlignment="1">
      <alignment vertical="center"/>
    </xf>
    <xf numFmtId="0" fontId="34" fillId="15" borderId="2" xfId="3" applyFont="1" applyFill="1" applyBorder="1" applyAlignment="1">
      <alignment horizontal="left" vertical="center"/>
    </xf>
    <xf numFmtId="2" fontId="35" fillId="15" borderId="2" xfId="3" applyNumberFormat="1" applyFont="1" applyFill="1" applyBorder="1" applyAlignment="1">
      <alignment horizontal="right" vertical="center" indent="1"/>
    </xf>
    <xf numFmtId="1" fontId="35" fillId="15" borderId="2" xfId="3" applyNumberFormat="1" applyFont="1" applyFill="1" applyBorder="1" applyAlignment="1">
      <alignment horizontal="right" vertical="center" indent="1"/>
    </xf>
    <xf numFmtId="0" fontId="34" fillId="15" borderId="2" xfId="3" applyFont="1" applyFill="1" applyBorder="1" applyAlignment="1">
      <alignment vertical="center"/>
    </xf>
    <xf numFmtId="0" fontId="19" fillId="15" borderId="0" xfId="8" applyFill="1"/>
    <xf numFmtId="2" fontId="35" fillId="13" borderId="2" xfId="3" applyNumberFormat="1" applyFont="1" applyFill="1" applyBorder="1" applyAlignment="1">
      <alignment horizontal="right" vertical="center" indent="1"/>
    </xf>
    <xf numFmtId="0" fontId="19" fillId="14" borderId="0" xfId="8" applyFill="1"/>
    <xf numFmtId="0" fontId="34" fillId="16" borderId="2" xfId="3" applyFont="1" applyFill="1" applyBorder="1" applyAlignment="1">
      <alignment horizontal="left" vertical="center"/>
    </xf>
    <xf numFmtId="2" fontId="34" fillId="16" borderId="2" xfId="3" applyNumberFormat="1" applyFont="1" applyFill="1" applyBorder="1" applyAlignment="1">
      <alignment horizontal="right" vertical="center" indent="1"/>
    </xf>
    <xf numFmtId="0" fontId="34" fillId="16" borderId="2" xfId="3" applyFont="1" applyFill="1" applyBorder="1" applyAlignment="1">
      <alignment horizontal="right" vertical="center" indent="1"/>
    </xf>
    <xf numFmtId="0" fontId="34" fillId="16" borderId="2" xfId="3" applyFont="1" applyFill="1" applyBorder="1" applyAlignment="1">
      <alignment vertical="center"/>
    </xf>
    <xf numFmtId="0" fontId="17" fillId="17" borderId="2" xfId="3" applyFont="1" applyFill="1" applyBorder="1" applyAlignment="1">
      <alignment horizontal="left" vertical="center"/>
    </xf>
    <xf numFmtId="2" fontId="17" fillId="17" borderId="2" xfId="3" applyNumberFormat="1" applyFont="1" applyFill="1" applyBorder="1" applyAlignment="1">
      <alignment horizontal="right" vertical="center" indent="1"/>
    </xf>
    <xf numFmtId="0" fontId="17" fillId="17" borderId="2" xfId="3" applyFont="1" applyFill="1" applyBorder="1" applyAlignment="1">
      <alignment horizontal="right" vertical="center" indent="1"/>
    </xf>
    <xf numFmtId="0" fontId="17" fillId="17" borderId="2" xfId="3" applyFont="1" applyFill="1" applyBorder="1" applyAlignment="1">
      <alignment vertical="center"/>
    </xf>
    <xf numFmtId="0" fontId="36" fillId="0" borderId="0" xfId="8" applyFont="1"/>
    <xf numFmtId="0" fontId="37" fillId="0" borderId="0" xfId="3" applyFont="1" applyFill="1" applyBorder="1" applyAlignment="1">
      <alignment horizontal="left" vertical="center"/>
    </xf>
    <xf numFmtId="1" fontId="37" fillId="0" borderId="0" xfId="3" applyNumberFormat="1" applyFont="1" applyFill="1" applyBorder="1" applyAlignment="1">
      <alignment horizontal="right" vertical="center"/>
    </xf>
    <xf numFmtId="165" fontId="37" fillId="0" borderId="0" xfId="3" applyNumberFormat="1" applyFont="1" applyFill="1" applyBorder="1" applyAlignment="1">
      <alignment horizontal="right" vertical="center"/>
    </xf>
    <xf numFmtId="0" fontId="37" fillId="0" borderId="0" xfId="3" applyFont="1" applyFill="1" applyBorder="1" applyAlignment="1">
      <alignment horizontal="right" vertical="center"/>
    </xf>
    <xf numFmtId="0" fontId="37" fillId="0" borderId="0" xfId="3" applyFont="1" applyFill="1" applyBorder="1" applyAlignment="1">
      <alignment vertical="center"/>
    </xf>
    <xf numFmtId="0" fontId="19" fillId="0" borderId="0" xfId="8" applyFill="1"/>
    <xf numFmtId="0" fontId="35" fillId="12" borderId="2" xfId="3" applyFont="1" applyFill="1" applyBorder="1" applyAlignment="1">
      <alignment horizontal="right" vertical="center" indent="1"/>
    </xf>
    <xf numFmtId="0" fontId="35" fillId="13" borderId="2" xfId="3" applyFont="1" applyFill="1" applyBorder="1" applyAlignment="1">
      <alignment horizontal="right" vertical="center" indent="1"/>
    </xf>
    <xf numFmtId="0" fontId="38" fillId="0" borderId="0" xfId="8" applyFont="1"/>
    <xf numFmtId="0" fontId="35" fillId="14" borderId="2" xfId="3" applyFont="1" applyFill="1" applyBorder="1" applyAlignment="1">
      <alignment horizontal="right" vertical="center" indent="1"/>
    </xf>
    <xf numFmtId="0" fontId="35" fillId="15" borderId="2" xfId="3" applyFont="1" applyFill="1" applyBorder="1" applyAlignment="1">
      <alignment horizontal="right" vertical="center" indent="1"/>
    </xf>
    <xf numFmtId="0" fontId="34" fillId="18" borderId="2" xfId="3" applyFont="1" applyFill="1" applyBorder="1" applyAlignment="1">
      <alignment horizontal="left" vertical="center"/>
    </xf>
    <xf numFmtId="2" fontId="34" fillId="18" borderId="2" xfId="3" applyNumberFormat="1" applyFont="1" applyFill="1" applyBorder="1" applyAlignment="1">
      <alignment horizontal="right" vertical="center" indent="1"/>
    </xf>
    <xf numFmtId="0" fontId="34" fillId="18" borderId="2" xfId="3" applyFont="1" applyFill="1" applyBorder="1" applyAlignment="1">
      <alignment horizontal="right" vertical="center" indent="1"/>
    </xf>
    <xf numFmtId="0" fontId="34" fillId="18" borderId="2" xfId="3" applyFont="1" applyFill="1" applyBorder="1" applyAlignment="1">
      <alignment vertical="center"/>
    </xf>
    <xf numFmtId="0" fontId="17" fillId="19" borderId="2" xfId="3" applyFont="1" applyFill="1" applyBorder="1" applyAlignment="1">
      <alignment horizontal="left" vertical="center"/>
    </xf>
    <xf numFmtId="2" fontId="17" fillId="19" borderId="2" xfId="3" applyNumberFormat="1" applyFont="1" applyFill="1" applyBorder="1" applyAlignment="1">
      <alignment horizontal="right" vertical="center" indent="1"/>
    </xf>
    <xf numFmtId="0" fontId="17" fillId="19" borderId="2" xfId="3" applyFont="1" applyFill="1" applyBorder="1" applyAlignment="1">
      <alignment horizontal="right" vertical="center" indent="1"/>
    </xf>
    <xf numFmtId="0" fontId="17" fillId="19" borderId="2" xfId="3" applyFont="1" applyFill="1" applyBorder="1" applyAlignment="1">
      <alignment vertical="center"/>
    </xf>
    <xf numFmtId="0" fontId="9" fillId="0" borderId="0" xfId="8" applyFont="1" applyAlignment="1">
      <alignment horizontal="left" vertical="top"/>
    </xf>
    <xf numFmtId="0" fontId="10" fillId="0" borderId="0" xfId="8" applyFont="1" applyAlignment="1">
      <alignment horizontal="right" vertical="top"/>
    </xf>
    <xf numFmtId="0" fontId="9" fillId="0" borderId="0" xfId="8" applyFont="1" applyAlignment="1">
      <alignment vertical="top"/>
    </xf>
    <xf numFmtId="0" fontId="25" fillId="0" borderId="0" xfId="8" applyFont="1"/>
    <xf numFmtId="2" fontId="35" fillId="14" borderId="2" xfId="3" quotePrefix="1" applyNumberFormat="1" applyFont="1" applyFill="1" applyBorder="1" applyAlignment="1">
      <alignment horizontal="right" vertical="center" indent="1"/>
    </xf>
    <xf numFmtId="0" fontId="39" fillId="0" borderId="0" xfId="8" applyFont="1" applyAlignment="1">
      <alignment horizontal="right"/>
    </xf>
    <xf numFmtId="0" fontId="40" fillId="0" borderId="22" xfId="7" applyFont="1" applyFill="1" applyBorder="1" applyAlignment="1">
      <alignment vertical="center" wrapText="1"/>
    </xf>
    <xf numFmtId="0" fontId="41" fillId="0" borderId="24" xfId="7" applyFont="1" applyFill="1" applyBorder="1" applyAlignment="1">
      <alignment vertical="center"/>
    </xf>
    <xf numFmtId="0" fontId="42" fillId="8" borderId="2" xfId="3" applyFont="1" applyFill="1" applyBorder="1" applyAlignment="1">
      <alignment horizontal="left" vertical="center"/>
    </xf>
    <xf numFmtId="0" fontId="42" fillId="8" borderId="2" xfId="3" applyFont="1" applyFill="1" applyBorder="1" applyAlignment="1">
      <alignment horizontal="right" vertical="center"/>
    </xf>
    <xf numFmtId="1" fontId="34" fillId="14" borderId="2" xfId="3" applyNumberFormat="1" applyFont="1" applyFill="1" applyBorder="1" applyAlignment="1">
      <alignment horizontal="left" vertical="center"/>
    </xf>
    <xf numFmtId="0" fontId="34" fillId="14" borderId="2" xfId="3" applyFont="1" applyFill="1" applyBorder="1" applyAlignment="1">
      <alignment horizontal="right" vertical="center"/>
    </xf>
    <xf numFmtId="0" fontId="34" fillId="15" borderId="2" xfId="3" applyFont="1" applyFill="1" applyBorder="1" applyAlignment="1">
      <alignment horizontal="right" vertical="center"/>
    </xf>
    <xf numFmtId="0" fontId="34" fillId="18" borderId="2" xfId="3" applyFont="1" applyFill="1" applyBorder="1" applyAlignment="1">
      <alignment horizontal="right" vertical="center"/>
    </xf>
    <xf numFmtId="0" fontId="17" fillId="20" borderId="2" xfId="3" applyFont="1" applyFill="1" applyBorder="1" applyAlignment="1">
      <alignment horizontal="left" vertical="center"/>
    </xf>
    <xf numFmtId="2" fontId="17" fillId="20" borderId="2" xfId="3" applyNumberFormat="1" applyFont="1" applyFill="1" applyBorder="1" applyAlignment="1">
      <alignment horizontal="right" vertical="center" indent="1"/>
    </xf>
    <xf numFmtId="0" fontId="17" fillId="20" borderId="2" xfId="3" applyFont="1" applyFill="1" applyBorder="1" applyAlignment="1">
      <alignment horizontal="right" vertical="center" indent="1"/>
    </xf>
    <xf numFmtId="0" fontId="17" fillId="20" borderId="2" xfId="3" applyFont="1" applyFill="1" applyBorder="1" applyAlignment="1">
      <alignment horizontal="right" vertical="center"/>
    </xf>
    <xf numFmtId="0" fontId="12" fillId="0" borderId="0" xfId="3" applyFont="1" applyFill="1" applyBorder="1" applyAlignment="1">
      <alignment horizontal="left" vertical="center"/>
    </xf>
    <xf numFmtId="165" fontId="12" fillId="0" borderId="0" xfId="3" applyNumberFormat="1" applyFont="1" applyFill="1" applyBorder="1" applyAlignment="1">
      <alignment horizontal="right" vertical="center"/>
    </xf>
    <xf numFmtId="0" fontId="12" fillId="0" borderId="0" xfId="3" applyFont="1" applyFill="1" applyBorder="1" applyAlignment="1">
      <alignment horizontal="right" vertical="center"/>
    </xf>
    <xf numFmtId="0" fontId="9" fillId="0" borderId="0" xfId="8" applyFont="1" applyFill="1" applyAlignment="1">
      <alignment vertical="top"/>
    </xf>
    <xf numFmtId="2" fontId="35" fillId="12" borderId="2" xfId="3" quotePrefix="1" applyNumberFormat="1" applyFont="1" applyFill="1" applyBorder="1" applyAlignment="1">
      <alignment horizontal="right" vertical="center" indent="1"/>
    </xf>
    <xf numFmtId="0" fontId="34" fillId="21" borderId="2" xfId="3" applyFont="1" applyFill="1" applyBorder="1" applyAlignment="1">
      <alignment horizontal="left" vertical="center"/>
    </xf>
    <xf numFmtId="0" fontId="34" fillId="21" borderId="2" xfId="3" applyFont="1" applyFill="1" applyBorder="1" applyAlignment="1">
      <alignment horizontal="right" vertical="center" indent="1"/>
    </xf>
    <xf numFmtId="0" fontId="34" fillId="21" borderId="2" xfId="3" applyFont="1" applyFill="1" applyBorder="1" applyAlignment="1">
      <alignment vertical="center"/>
    </xf>
    <xf numFmtId="0" fontId="44" fillId="0" borderId="0" xfId="8" applyFont="1"/>
    <xf numFmtId="0" fontId="12" fillId="0" borderId="0" xfId="3" applyFont="1" applyFill="1" applyBorder="1" applyAlignment="1">
      <alignment vertical="center"/>
    </xf>
    <xf numFmtId="0" fontId="44" fillId="0" borderId="0" xfId="8" applyFont="1" applyFill="1"/>
    <xf numFmtId="0" fontId="25" fillId="0" borderId="0" xfId="8" applyFont="1" applyAlignment="1">
      <alignment horizontal="right" vertical="center"/>
    </xf>
    <xf numFmtId="0" fontId="38" fillId="0" borderId="0" xfId="8" applyFont="1" applyAlignment="1">
      <alignment horizontal="right" vertical="center"/>
    </xf>
    <xf numFmtId="1" fontId="34" fillId="13" borderId="2" xfId="3" applyNumberFormat="1" applyFont="1" applyFill="1" applyBorder="1" applyAlignment="1">
      <alignment horizontal="left" vertical="center"/>
    </xf>
    <xf numFmtId="0" fontId="42" fillId="8" borderId="2" xfId="3" applyFont="1" applyFill="1" applyBorder="1" applyAlignment="1">
      <alignment horizontal="left" vertical="center" wrapText="1"/>
    </xf>
    <xf numFmtId="0" fontId="34" fillId="12" borderId="2" xfId="3" applyFont="1" applyFill="1" applyBorder="1" applyAlignment="1">
      <alignment horizontal="right" vertical="center"/>
    </xf>
    <xf numFmtId="0" fontId="28" fillId="0" borderId="0" xfId="8" applyFont="1" applyFill="1" applyAlignment="1">
      <alignment vertical="top"/>
    </xf>
    <xf numFmtId="0" fontId="42" fillId="8" borderId="29" xfId="3" applyFont="1" applyFill="1" applyBorder="1" applyAlignment="1">
      <alignment horizontal="left" vertical="center" wrapText="1"/>
    </xf>
    <xf numFmtId="0" fontId="21" fillId="10" borderId="28" xfId="3" applyFont="1" applyFill="1" applyBorder="1" applyAlignment="1">
      <alignment horizontal="center" vertical="top" wrapText="1"/>
    </xf>
    <xf numFmtId="0" fontId="42" fillId="8" borderId="29" xfId="3" applyFont="1" applyFill="1" applyBorder="1" applyAlignment="1">
      <alignment horizontal="right" vertical="center"/>
    </xf>
    <xf numFmtId="0" fontId="35" fillId="15" borderId="2" xfId="3" quotePrefix="1" applyFont="1" applyFill="1" applyBorder="1" applyAlignment="1">
      <alignment horizontal="right" vertical="center" indent="1"/>
    </xf>
    <xf numFmtId="0" fontId="23" fillId="0" borderId="0" xfId="7" applyFont="1" applyFill="1" applyBorder="1" applyAlignment="1">
      <alignment vertical="center" wrapText="1"/>
    </xf>
    <xf numFmtId="0" fontId="46" fillId="0" borderId="0" xfId="8" applyFont="1"/>
    <xf numFmtId="0" fontId="47" fillId="0" borderId="22" xfId="7" applyFont="1" applyFill="1" applyBorder="1" applyAlignment="1">
      <alignment vertical="center"/>
    </xf>
    <xf numFmtId="0" fontId="48" fillId="0" borderId="0" xfId="8" applyFont="1" applyAlignment="1">
      <alignment vertical="top"/>
    </xf>
    <xf numFmtId="0" fontId="34" fillId="14" borderId="30" xfId="3" applyFont="1" applyFill="1" applyBorder="1" applyAlignment="1">
      <alignment horizontal="left" vertical="center"/>
    </xf>
    <xf numFmtId="2" fontId="35" fillId="14" borderId="30" xfId="3" applyNumberFormat="1" applyFont="1" applyFill="1" applyBorder="1" applyAlignment="1">
      <alignment horizontal="right" vertical="center" indent="1"/>
    </xf>
    <xf numFmtId="0" fontId="35" fillId="14" borderId="30" xfId="3" applyFont="1" applyFill="1" applyBorder="1" applyAlignment="1">
      <alignment horizontal="right" vertical="center" indent="1"/>
    </xf>
    <xf numFmtId="0" fontId="34" fillId="14" borderId="30" xfId="3" applyFont="1" applyFill="1" applyBorder="1" applyAlignment="1">
      <alignment horizontal="right" vertical="center"/>
    </xf>
    <xf numFmtId="0" fontId="34" fillId="12" borderId="30" xfId="3" applyFont="1" applyFill="1" applyBorder="1" applyAlignment="1">
      <alignment horizontal="left" vertical="center"/>
    </xf>
    <xf numFmtId="2" fontId="35" fillId="15" borderId="30" xfId="3" applyNumberFormat="1" applyFont="1" applyFill="1" applyBorder="1" applyAlignment="1">
      <alignment horizontal="right" vertical="center" indent="1"/>
    </xf>
    <xf numFmtId="0" fontId="35" fillId="15" borderId="30" xfId="3" applyFont="1" applyFill="1" applyBorder="1" applyAlignment="1">
      <alignment horizontal="right" vertical="center" indent="1"/>
    </xf>
    <xf numFmtId="0" fontId="34" fillId="15" borderId="30" xfId="3" applyFont="1" applyFill="1" applyBorder="1" applyAlignment="1">
      <alignment horizontal="right" vertical="center"/>
    </xf>
    <xf numFmtId="0" fontId="34" fillId="18" borderId="30" xfId="3" applyFont="1" applyFill="1" applyBorder="1" applyAlignment="1">
      <alignment horizontal="left" vertical="center"/>
    </xf>
    <xf numFmtId="2" fontId="34" fillId="18" borderId="30" xfId="3" applyNumberFormat="1" applyFont="1" applyFill="1" applyBorder="1" applyAlignment="1">
      <alignment horizontal="right" vertical="center" indent="1"/>
    </xf>
    <xf numFmtId="0" fontId="34" fillId="18" borderId="30" xfId="3" applyFont="1" applyFill="1" applyBorder="1" applyAlignment="1">
      <alignment horizontal="right" vertical="center" indent="1"/>
    </xf>
    <xf numFmtId="0" fontId="34" fillId="18" borderId="30" xfId="3" applyFont="1" applyFill="1" applyBorder="1" applyAlignment="1">
      <alignment horizontal="right" vertical="center"/>
    </xf>
    <xf numFmtId="0" fontId="37" fillId="0" borderId="0" xfId="3" applyFont="1" applyAlignment="1">
      <alignment vertical="center"/>
    </xf>
    <xf numFmtId="0" fontId="17" fillId="17" borderId="30" xfId="3" applyFont="1" applyFill="1" applyBorder="1" applyAlignment="1">
      <alignment horizontal="left" vertical="center"/>
    </xf>
    <xf numFmtId="2" fontId="17" fillId="20" borderId="30" xfId="3" applyNumberFormat="1" applyFont="1" applyFill="1" applyBorder="1" applyAlignment="1">
      <alignment horizontal="right" vertical="center" indent="1"/>
    </xf>
    <xf numFmtId="0" fontId="17" fillId="17" borderId="30" xfId="3" applyFont="1" applyFill="1" applyBorder="1" applyAlignment="1">
      <alignment horizontal="right" vertical="center" indent="1"/>
    </xf>
    <xf numFmtId="0" fontId="17" fillId="17" borderId="30" xfId="3" applyFont="1" applyFill="1" applyBorder="1" applyAlignment="1">
      <alignment horizontal="right" vertical="center"/>
    </xf>
    <xf numFmtId="0" fontId="37" fillId="0" borderId="0" xfId="3" applyFont="1" applyFill="1" applyAlignment="1">
      <alignment vertical="center"/>
    </xf>
    <xf numFmtId="0" fontId="10" fillId="0" borderId="0" xfId="8" applyFont="1" applyAlignment="1">
      <alignment horizontal="right" vertical="center"/>
    </xf>
    <xf numFmtId="0" fontId="47" fillId="0" borderId="24" xfId="7" applyFont="1" applyFill="1" applyBorder="1" applyAlignment="1">
      <alignment vertical="center"/>
    </xf>
    <xf numFmtId="0" fontId="39" fillId="0" borderId="0" xfId="8" applyFont="1" applyAlignment="1">
      <alignment horizontal="right" vertical="center"/>
    </xf>
    <xf numFmtId="0" fontId="17" fillId="17" borderId="2" xfId="3" applyFont="1" applyFill="1" applyBorder="1" applyAlignment="1">
      <alignment horizontal="right" vertical="center"/>
    </xf>
    <xf numFmtId="0" fontId="37" fillId="0" borderId="0" xfId="3" applyFont="1" applyAlignment="1">
      <alignment horizontal="left" vertical="center"/>
    </xf>
    <xf numFmtId="0" fontId="49" fillId="0" borderId="0" xfId="3" applyFont="1" applyAlignment="1">
      <alignment horizontal="right" vertical="center"/>
    </xf>
    <xf numFmtId="0" fontId="9" fillId="0" borderId="0" xfId="11" applyFont="1" applyAlignment="1">
      <alignment horizontal="left" vertical="center"/>
    </xf>
    <xf numFmtId="0" fontId="10" fillId="0" borderId="0" xfId="11" applyFont="1" applyAlignment="1">
      <alignment vertical="center"/>
    </xf>
    <xf numFmtId="0" fontId="9" fillId="0" borderId="0" xfId="11" applyFont="1" applyAlignment="1">
      <alignment horizontal="right" vertical="center"/>
    </xf>
    <xf numFmtId="0" fontId="9" fillId="0" borderId="0" xfId="11" applyFont="1" applyAlignment="1">
      <alignment horizontal="right" vertical="top"/>
    </xf>
    <xf numFmtId="0" fontId="3" fillId="0" borderId="0" xfId="11" applyAlignment="1">
      <alignment vertical="top"/>
    </xf>
    <xf numFmtId="0" fontId="3" fillId="0" borderId="0" xfId="11" applyAlignment="1">
      <alignment vertical="center"/>
    </xf>
    <xf numFmtId="0" fontId="11" fillId="0" borderId="0" xfId="11" applyFont="1" applyAlignment="1">
      <alignment vertical="top"/>
    </xf>
    <xf numFmtId="0" fontId="11" fillId="0" borderId="0" xfId="11" applyFont="1" applyAlignment="1">
      <alignment vertical="center"/>
    </xf>
    <xf numFmtId="0" fontId="50" fillId="0" borderId="0" xfId="11" applyFont="1" applyAlignment="1">
      <alignment vertical="top"/>
    </xf>
    <xf numFmtId="0" fontId="50" fillId="0" borderId="0" xfId="11" applyFont="1" applyAlignment="1">
      <alignment vertical="center"/>
    </xf>
    <xf numFmtId="0" fontId="21" fillId="10" borderId="36" xfId="3" applyFont="1" applyFill="1" applyBorder="1" applyAlignment="1">
      <alignment horizontal="center" vertical="top" wrapText="1"/>
    </xf>
    <xf numFmtId="0" fontId="24" fillId="4" borderId="13" xfId="11" applyFont="1" applyFill="1" applyBorder="1" applyAlignment="1">
      <alignment horizontal="left" vertical="top"/>
    </xf>
    <xf numFmtId="2" fontId="25" fillId="4" borderId="13" xfId="11" applyNumberFormat="1" applyFont="1" applyFill="1" applyBorder="1" applyAlignment="1">
      <alignment horizontal="right" vertical="top" indent="1"/>
    </xf>
    <xf numFmtId="0" fontId="25" fillId="4" borderId="13" xfId="11" applyFont="1" applyFill="1" applyBorder="1" applyAlignment="1">
      <alignment horizontal="right" vertical="top" indent="1"/>
    </xf>
    <xf numFmtId="0" fontId="24" fillId="4" borderId="13" xfId="11" applyFont="1" applyFill="1" applyBorder="1" applyAlignment="1">
      <alignment horizontal="right" vertical="top"/>
    </xf>
    <xf numFmtId="0" fontId="24" fillId="5" borderId="13" xfId="11" applyFont="1" applyFill="1" applyBorder="1" applyAlignment="1">
      <alignment horizontal="left" vertical="top"/>
    </xf>
    <xf numFmtId="2" fontId="25" fillId="5" borderId="13" xfId="11" applyNumberFormat="1" applyFont="1" applyFill="1" applyBorder="1" applyAlignment="1">
      <alignment horizontal="right" vertical="top" indent="1"/>
    </xf>
    <xf numFmtId="0" fontId="25" fillId="5" borderId="13" xfId="11" applyFont="1" applyFill="1" applyBorder="1" applyAlignment="1">
      <alignment horizontal="right" vertical="top" indent="1"/>
    </xf>
    <xf numFmtId="0" fontId="24" fillId="5" borderId="13" xfId="11" applyFont="1" applyFill="1" applyBorder="1" applyAlignment="1">
      <alignment horizontal="right" vertical="top"/>
    </xf>
    <xf numFmtId="0" fontId="24" fillId="3" borderId="13" xfId="11" applyFont="1" applyFill="1" applyBorder="1" applyAlignment="1">
      <alignment horizontal="left" vertical="top"/>
    </xf>
    <xf numFmtId="2" fontId="24" fillId="3" borderId="13" xfId="11" applyNumberFormat="1" applyFont="1" applyFill="1" applyBorder="1" applyAlignment="1">
      <alignment horizontal="right" vertical="top" indent="1"/>
    </xf>
    <xf numFmtId="0" fontId="24" fillId="3" borderId="13" xfId="11" applyFont="1" applyFill="1" applyBorder="1" applyAlignment="1">
      <alignment horizontal="right" vertical="top" indent="1"/>
    </xf>
    <xf numFmtId="0" fontId="24" fillId="3" borderId="13" xfId="11" applyFont="1" applyFill="1" applyBorder="1" applyAlignment="1">
      <alignment horizontal="right" vertical="top"/>
    </xf>
    <xf numFmtId="0" fontId="8" fillId="0" borderId="0" xfId="11" applyFont="1" applyAlignment="1">
      <alignment vertical="top"/>
    </xf>
    <xf numFmtId="0" fontId="8" fillId="0" borderId="0" xfId="11" applyFont="1" applyAlignment="1">
      <alignment vertical="center"/>
    </xf>
    <xf numFmtId="0" fontId="17" fillId="2" borderId="8" xfId="11" applyFont="1" applyFill="1" applyBorder="1" applyAlignment="1">
      <alignment horizontal="left" vertical="center"/>
    </xf>
    <xf numFmtId="2" fontId="17" fillId="2" borderId="38" xfId="11" applyNumberFormat="1" applyFont="1" applyFill="1" applyBorder="1" applyAlignment="1">
      <alignment horizontal="right" vertical="center" indent="1"/>
    </xf>
    <xf numFmtId="0" fontId="17" fillId="2" borderId="8" xfId="11" applyFont="1" applyFill="1" applyBorder="1" applyAlignment="1">
      <alignment horizontal="right" vertical="center" indent="1"/>
    </xf>
    <xf numFmtId="0" fontId="17" fillId="2" borderId="8" xfId="11" applyFont="1" applyFill="1" applyBorder="1" applyAlignment="1">
      <alignment horizontal="right" vertical="center"/>
    </xf>
    <xf numFmtId="0" fontId="38" fillId="0" borderId="0" xfId="11" applyFont="1" applyAlignment="1">
      <alignment vertical="top"/>
    </xf>
    <xf numFmtId="0" fontId="38" fillId="0" borderId="0" xfId="11" applyFont="1" applyAlignment="1">
      <alignment vertical="center"/>
    </xf>
    <xf numFmtId="0" fontId="12" fillId="0" borderId="0" xfId="11" applyFont="1" applyFill="1" applyBorder="1" applyAlignment="1">
      <alignment horizontal="left" vertical="center"/>
    </xf>
    <xf numFmtId="1" fontId="12" fillId="0" borderId="0" xfId="11" applyNumberFormat="1" applyFont="1" applyFill="1" applyBorder="1" applyAlignment="1">
      <alignment vertical="center"/>
    </xf>
    <xf numFmtId="0" fontId="3" fillId="0" borderId="0" xfId="11" applyFill="1" applyAlignment="1">
      <alignment vertical="center"/>
    </xf>
    <xf numFmtId="0" fontId="12" fillId="0" borderId="0" xfId="11" applyFont="1" applyFill="1" applyBorder="1" applyAlignment="1">
      <alignment horizontal="right" vertical="center"/>
    </xf>
    <xf numFmtId="0" fontId="9" fillId="0" borderId="0" xfId="11" applyFont="1" applyFill="1" applyAlignment="1">
      <alignment horizontal="right" vertical="top"/>
    </xf>
    <xf numFmtId="0" fontId="38" fillId="0" borderId="0" xfId="11" applyFont="1" applyFill="1" applyAlignment="1">
      <alignment vertical="top"/>
    </xf>
    <xf numFmtId="0" fontId="38" fillId="0" borderId="0" xfId="11" applyFont="1" applyFill="1" applyAlignment="1">
      <alignment vertical="center"/>
    </xf>
    <xf numFmtId="165" fontId="12" fillId="0" borderId="0" xfId="11" applyNumberFormat="1" applyFont="1" applyFill="1" applyBorder="1" applyAlignment="1">
      <alignment vertical="center"/>
    </xf>
    <xf numFmtId="0" fontId="12" fillId="0" borderId="0" xfId="11" applyFont="1" applyFill="1" applyBorder="1" applyAlignment="1">
      <alignment vertical="center"/>
    </xf>
    <xf numFmtId="0" fontId="25" fillId="0" borderId="0" xfId="11" applyFont="1" applyAlignment="1">
      <alignment vertical="top"/>
    </xf>
    <xf numFmtId="0" fontId="25" fillId="0" borderId="0" xfId="11" applyFont="1" applyAlignment="1">
      <alignment vertical="center"/>
    </xf>
    <xf numFmtId="0" fontId="24" fillId="4" borderId="2" xfId="11" applyFont="1" applyFill="1" applyBorder="1" applyAlignment="1">
      <alignment horizontal="left" vertical="top"/>
    </xf>
    <xf numFmtId="2" fontId="25" fillId="4" borderId="2" xfId="11" applyNumberFormat="1" applyFont="1" applyFill="1" applyBorder="1" applyAlignment="1">
      <alignment horizontal="right" vertical="top" indent="1"/>
    </xf>
    <xf numFmtId="0" fontId="25" fillId="4" borderId="2" xfId="11" applyFont="1" applyFill="1" applyBorder="1" applyAlignment="1">
      <alignment horizontal="right" vertical="top" indent="1"/>
    </xf>
    <xf numFmtId="0" fontId="24" fillId="4" borderId="2" xfId="11" applyFont="1" applyFill="1" applyBorder="1" applyAlignment="1">
      <alignment horizontal="right" vertical="top"/>
    </xf>
    <xf numFmtId="0" fontId="24" fillId="5" borderId="2" xfId="11" applyFont="1" applyFill="1" applyBorder="1" applyAlignment="1">
      <alignment horizontal="left" vertical="top"/>
    </xf>
    <xf numFmtId="2" fontId="25" fillId="5" borderId="2" xfId="11" applyNumberFormat="1" applyFont="1" applyFill="1" applyBorder="1" applyAlignment="1">
      <alignment horizontal="right" vertical="top" indent="1"/>
    </xf>
    <xf numFmtId="0" fontId="25" fillId="5" borderId="2" xfId="11" applyFont="1" applyFill="1" applyBorder="1" applyAlignment="1">
      <alignment horizontal="right" vertical="top" indent="1"/>
    </xf>
    <xf numFmtId="0" fontId="24" fillId="5" borderId="2" xfId="11" applyFont="1" applyFill="1" applyBorder="1" applyAlignment="1">
      <alignment horizontal="right" vertical="top"/>
    </xf>
    <xf numFmtId="0" fontId="24" fillId="3" borderId="2" xfId="11" applyFont="1" applyFill="1" applyBorder="1" applyAlignment="1">
      <alignment horizontal="left" vertical="top"/>
    </xf>
    <xf numFmtId="2" fontId="24" fillId="3" borderId="2" xfId="11" applyNumberFormat="1" applyFont="1" applyFill="1" applyBorder="1" applyAlignment="1">
      <alignment horizontal="right" vertical="top" indent="1"/>
    </xf>
    <xf numFmtId="0" fontId="24" fillId="3" borderId="2" xfId="11" applyFont="1" applyFill="1" applyBorder="1" applyAlignment="1">
      <alignment horizontal="right" vertical="top" indent="1"/>
    </xf>
    <xf numFmtId="0" fontId="24" fillId="3" borderId="2" xfId="11" applyFont="1" applyFill="1" applyBorder="1" applyAlignment="1">
      <alignment horizontal="right" vertical="top"/>
    </xf>
    <xf numFmtId="0" fontId="39" fillId="0" borderId="0" xfId="11" applyFont="1" applyAlignment="1">
      <alignment vertical="top"/>
    </xf>
    <xf numFmtId="0" fontId="39" fillId="0" borderId="0" xfId="11" applyFont="1" applyAlignment="1">
      <alignment vertical="center"/>
    </xf>
    <xf numFmtId="0" fontId="17" fillId="2" borderId="38" xfId="11" applyFont="1" applyFill="1" applyBorder="1" applyAlignment="1">
      <alignment horizontal="left" vertical="center"/>
    </xf>
    <xf numFmtId="0" fontId="17" fillId="2" borderId="38" xfId="11" applyFont="1" applyFill="1" applyBorder="1" applyAlignment="1">
      <alignment horizontal="right" vertical="center" indent="1"/>
    </xf>
    <xf numFmtId="0" fontId="17" fillId="2" borderId="38" xfId="11" applyFont="1" applyFill="1" applyBorder="1" applyAlignment="1">
      <alignment horizontal="right" vertical="center"/>
    </xf>
    <xf numFmtId="2" fontId="25" fillId="5" borderId="2" xfId="11" quotePrefix="1" applyNumberFormat="1" applyFont="1" applyFill="1" applyBorder="1" applyAlignment="1">
      <alignment horizontal="right" vertical="top" indent="1"/>
    </xf>
    <xf numFmtId="0" fontId="24" fillId="3" borderId="2" xfId="11" applyFont="1" applyFill="1" applyBorder="1" applyAlignment="1">
      <alignment horizontal="right" vertical="center" indent="1"/>
    </xf>
    <xf numFmtId="0" fontId="3" fillId="0" borderId="0" xfId="11" applyFill="1" applyAlignment="1">
      <alignment vertical="top"/>
    </xf>
    <xf numFmtId="2" fontId="17" fillId="2" borderId="13" xfId="11" applyNumberFormat="1" applyFont="1" applyFill="1" applyBorder="1" applyAlignment="1">
      <alignment horizontal="right" vertical="center" indent="1"/>
    </xf>
    <xf numFmtId="0" fontId="17" fillId="2" borderId="13" xfId="11" applyFont="1" applyFill="1" applyBorder="1" applyAlignment="1">
      <alignment horizontal="right" vertical="center" indent="1"/>
    </xf>
    <xf numFmtId="0" fontId="51" fillId="0" borderId="0" xfId="11" applyFont="1" applyAlignment="1">
      <alignment vertical="top"/>
    </xf>
    <xf numFmtId="0" fontId="51" fillId="0" borderId="0" xfId="11" applyFont="1" applyAlignment="1">
      <alignment vertical="center"/>
    </xf>
    <xf numFmtId="0" fontId="8" fillId="0" borderId="0" xfId="11" applyFont="1" applyFill="1" applyAlignment="1">
      <alignment vertical="top"/>
    </xf>
    <xf numFmtId="0" fontId="8" fillId="0" borderId="0" xfId="11" applyFont="1" applyFill="1" applyAlignment="1">
      <alignment vertical="center"/>
    </xf>
    <xf numFmtId="0" fontId="10" fillId="0" borderId="0" xfId="11" applyFont="1" applyAlignment="1">
      <alignment vertical="top"/>
    </xf>
    <xf numFmtId="0" fontId="39" fillId="0" borderId="0" xfId="11" applyFont="1" applyFill="1" applyAlignment="1">
      <alignment vertical="top"/>
    </xf>
    <xf numFmtId="0" fontId="39" fillId="0" borderId="0" xfId="11" applyFont="1" applyFill="1" applyAlignment="1">
      <alignment vertical="center"/>
    </xf>
    <xf numFmtId="2" fontId="25" fillId="5" borderId="13" xfId="11" quotePrefix="1" applyNumberFormat="1" applyFont="1" applyFill="1" applyBorder="1" applyAlignment="1">
      <alignment horizontal="right" vertical="top" indent="1"/>
    </xf>
    <xf numFmtId="0" fontId="9" fillId="0" borderId="0" xfId="11" applyFont="1" applyAlignment="1">
      <alignment horizontal="left" vertical="top"/>
    </xf>
    <xf numFmtId="0" fontId="21" fillId="10" borderId="8" xfId="3" applyFont="1" applyFill="1" applyBorder="1" applyAlignment="1">
      <alignment horizontal="center" vertical="top" wrapText="1"/>
    </xf>
    <xf numFmtId="0" fontId="40" fillId="0" borderId="0" xfId="7" applyFont="1" applyFill="1" applyBorder="1" applyAlignment="1">
      <alignment vertical="center" wrapText="1"/>
    </xf>
    <xf numFmtId="165" fontId="12" fillId="0" borderId="0" xfId="11" applyNumberFormat="1" applyFont="1" applyFill="1" applyBorder="1" applyAlignment="1">
      <alignment horizontal="right" vertical="center"/>
    </xf>
    <xf numFmtId="0" fontId="41" fillId="0" borderId="39" xfId="7" applyFont="1" applyFill="1" applyBorder="1" applyAlignment="1">
      <alignment vertical="center"/>
    </xf>
    <xf numFmtId="0" fontId="24" fillId="4" borderId="8" xfId="11" applyFont="1" applyFill="1" applyBorder="1" applyAlignment="1">
      <alignment horizontal="left" vertical="top"/>
    </xf>
    <xf numFmtId="2" fontId="25" fillId="4" borderId="8" xfId="11" applyNumberFormat="1" applyFont="1" applyFill="1" applyBorder="1" applyAlignment="1">
      <alignment horizontal="right" vertical="top" indent="1"/>
    </xf>
    <xf numFmtId="0" fontId="25" fillId="4" borderId="8" xfId="11" applyFont="1" applyFill="1" applyBorder="1" applyAlignment="1">
      <alignment horizontal="right" vertical="top" indent="1"/>
    </xf>
    <xf numFmtId="0" fontId="24" fillId="4" borderId="8" xfId="11" applyFont="1" applyFill="1" applyBorder="1" applyAlignment="1">
      <alignment horizontal="right" vertical="top"/>
    </xf>
    <xf numFmtId="0" fontId="24" fillId="5" borderId="8" xfId="11" applyFont="1" applyFill="1" applyBorder="1" applyAlignment="1">
      <alignment horizontal="left" vertical="top"/>
    </xf>
    <xf numFmtId="2" fontId="25" fillId="5" borderId="8" xfId="11" applyNumberFormat="1" applyFont="1" applyFill="1" applyBorder="1" applyAlignment="1">
      <alignment horizontal="right" vertical="top" indent="1"/>
    </xf>
    <xf numFmtId="0" fontId="25" fillId="5" borderId="8" xfId="11" applyFont="1" applyFill="1" applyBorder="1" applyAlignment="1">
      <alignment horizontal="right" vertical="top" indent="1"/>
    </xf>
    <xf numFmtId="0" fontId="24" fillId="5" borderId="8" xfId="11" applyFont="1" applyFill="1" applyBorder="1" applyAlignment="1">
      <alignment horizontal="right" vertical="top"/>
    </xf>
    <xf numFmtId="0" fontId="24" fillId="3" borderId="8" xfId="11" applyFont="1" applyFill="1" applyBorder="1" applyAlignment="1">
      <alignment horizontal="left" vertical="top"/>
    </xf>
    <xf numFmtId="2" fontId="24" fillId="3" borderId="8" xfId="11" applyNumberFormat="1" applyFont="1" applyFill="1" applyBorder="1" applyAlignment="1">
      <alignment horizontal="right" vertical="top" indent="1"/>
    </xf>
    <xf numFmtId="0" fontId="24" fillId="3" borderId="8" xfId="11" applyFont="1" applyFill="1" applyBorder="1" applyAlignment="1">
      <alignment horizontal="right" vertical="top" indent="1"/>
    </xf>
    <xf numFmtId="0" fontId="24" fillId="3" borderId="8" xfId="11" applyFont="1" applyFill="1" applyBorder="1" applyAlignment="1">
      <alignment horizontal="right" vertical="top"/>
    </xf>
    <xf numFmtId="2" fontId="17" fillId="2" borderId="8" xfId="11" applyNumberFormat="1" applyFont="1" applyFill="1" applyBorder="1" applyAlignment="1">
      <alignment horizontal="right" vertical="center" indent="1"/>
    </xf>
    <xf numFmtId="0" fontId="48" fillId="0" borderId="0" xfId="7" applyFont="1" applyFill="1" applyBorder="1" applyAlignment="1">
      <alignment horizontal="center" vertical="center" wrapText="1"/>
    </xf>
    <xf numFmtId="0" fontId="48" fillId="0" borderId="0" xfId="11" applyFont="1" applyAlignment="1">
      <alignment horizontal="right" vertical="top"/>
    </xf>
    <xf numFmtId="0" fontId="24" fillId="0" borderId="0" xfId="7" applyFont="1" applyFill="1" applyBorder="1" applyAlignment="1">
      <alignment horizontal="center" vertical="center" wrapText="1"/>
    </xf>
    <xf numFmtId="2" fontId="12" fillId="2" borderId="38" xfId="11" applyNumberFormat="1" applyFont="1" applyFill="1" applyBorder="1" applyAlignment="1">
      <alignment horizontal="right" vertical="center" indent="1"/>
    </xf>
    <xf numFmtId="0" fontId="41" fillId="0" borderId="27" xfId="7" applyFont="1" applyFill="1" applyBorder="1" applyAlignment="1">
      <alignment vertical="center"/>
    </xf>
    <xf numFmtId="0" fontId="41" fillId="0" borderId="0" xfId="7" applyFont="1" applyFill="1" applyBorder="1" applyAlignment="1">
      <alignment vertical="center"/>
    </xf>
    <xf numFmtId="0" fontId="24" fillId="4" borderId="13" xfId="11" applyFont="1" applyFill="1" applyBorder="1" applyAlignment="1">
      <alignment vertical="top"/>
    </xf>
    <xf numFmtId="0" fontId="24" fillId="5" borderId="13" xfId="11" applyFont="1" applyFill="1" applyBorder="1" applyAlignment="1">
      <alignment vertical="top"/>
    </xf>
    <xf numFmtId="0" fontId="17" fillId="2" borderId="8" xfId="11" applyFont="1" applyFill="1" applyBorder="1" applyAlignment="1">
      <alignment vertical="center"/>
    </xf>
    <xf numFmtId="0" fontId="31" fillId="0" borderId="0" xfId="11" applyFont="1" applyAlignment="1">
      <alignment vertical="center"/>
    </xf>
    <xf numFmtId="0" fontId="52" fillId="0" borderId="0" xfId="11" applyFont="1" applyAlignment="1">
      <alignment vertical="top"/>
    </xf>
    <xf numFmtId="0" fontId="52" fillId="0" borderId="0" xfId="11" applyFont="1" applyAlignment="1">
      <alignment vertical="center"/>
    </xf>
    <xf numFmtId="0" fontId="12" fillId="0" borderId="0" xfId="11" applyFont="1" applyAlignment="1">
      <alignment horizontal="right" vertical="top"/>
    </xf>
    <xf numFmtId="0" fontId="17" fillId="2" borderId="8" xfId="11" applyFont="1" applyFill="1" applyBorder="1" applyAlignment="1">
      <alignment horizontal="left" vertical="top"/>
    </xf>
    <xf numFmtId="2" fontId="17" fillId="2" borderId="13" xfId="11" applyNumberFormat="1" applyFont="1" applyFill="1" applyBorder="1" applyAlignment="1">
      <alignment horizontal="right" vertical="top" indent="1"/>
    </xf>
    <xf numFmtId="0" fontId="17" fillId="2" borderId="13" xfId="11" applyFont="1" applyFill="1" applyBorder="1" applyAlignment="1">
      <alignment horizontal="right" vertical="top" indent="1"/>
    </xf>
    <xf numFmtId="0" fontId="17" fillId="2" borderId="8" xfId="11" applyFont="1" applyFill="1" applyBorder="1" applyAlignment="1">
      <alignment horizontal="right" vertical="top"/>
    </xf>
    <xf numFmtId="0" fontId="53" fillId="0" borderId="0" xfId="11" applyFont="1" applyAlignment="1">
      <alignment vertical="top"/>
    </xf>
    <xf numFmtId="0" fontId="54" fillId="0" borderId="0" xfId="11" applyFont="1" applyAlignment="1">
      <alignment vertical="top"/>
    </xf>
    <xf numFmtId="1" fontId="25" fillId="4" borderId="8" xfId="11" applyNumberFormat="1" applyFont="1" applyFill="1" applyBorder="1" applyAlignment="1">
      <alignment horizontal="right" vertical="top" indent="1"/>
    </xf>
    <xf numFmtId="1" fontId="25" fillId="5" borderId="8" xfId="11" applyNumberFormat="1" applyFont="1" applyFill="1" applyBorder="1" applyAlignment="1">
      <alignment horizontal="right" vertical="top" indent="1"/>
    </xf>
    <xf numFmtId="1" fontId="24" fillId="3" borderId="8" xfId="11" applyNumberFormat="1" applyFont="1" applyFill="1" applyBorder="1" applyAlignment="1">
      <alignment horizontal="right" vertical="top" indent="1"/>
    </xf>
    <xf numFmtId="0" fontId="55" fillId="0" borderId="0" xfId="11" applyFont="1" applyAlignment="1">
      <alignment vertical="top"/>
    </xf>
    <xf numFmtId="1" fontId="17" fillId="2" borderId="8" xfId="11" applyNumberFormat="1" applyFont="1" applyFill="1" applyBorder="1" applyAlignment="1">
      <alignment horizontal="right" vertical="center" indent="1"/>
    </xf>
    <xf numFmtId="0" fontId="12" fillId="0" borderId="17" xfId="11" applyFont="1" applyFill="1" applyBorder="1" applyAlignment="1">
      <alignment horizontal="left" vertical="center"/>
    </xf>
    <xf numFmtId="1" fontId="12" fillId="0" borderId="17" xfId="11" applyNumberFormat="1" applyFont="1" applyFill="1" applyBorder="1" applyAlignment="1">
      <alignment horizontal="right" vertical="center"/>
    </xf>
    <xf numFmtId="165" fontId="12" fillId="0" borderId="17" xfId="11" applyNumberFormat="1" applyFont="1" applyFill="1" applyBorder="1" applyAlignment="1">
      <alignment vertical="center"/>
    </xf>
    <xf numFmtId="0" fontId="12" fillId="0" borderId="17" xfId="11" applyFont="1" applyFill="1" applyBorder="1" applyAlignment="1">
      <alignment horizontal="right" vertical="center"/>
    </xf>
    <xf numFmtId="0" fontId="55" fillId="0" borderId="0" xfId="11" applyFont="1" applyFill="1" applyAlignment="1">
      <alignment vertical="top"/>
    </xf>
    <xf numFmtId="1" fontId="12" fillId="0" borderId="0" xfId="11" applyNumberFormat="1" applyFont="1" applyFill="1" applyBorder="1" applyAlignment="1">
      <alignment horizontal="right" vertical="center"/>
    </xf>
    <xf numFmtId="0" fontId="25" fillId="0" borderId="0" xfId="11" applyFont="1" applyBorder="1" applyAlignment="1">
      <alignment vertical="top"/>
    </xf>
    <xf numFmtId="0" fontId="25" fillId="0" borderId="0" xfId="11" applyFont="1" applyBorder="1" applyAlignment="1">
      <alignment vertical="center"/>
    </xf>
    <xf numFmtId="0" fontId="38" fillId="0" borderId="0" xfId="11" applyFont="1" applyBorder="1" applyAlignment="1">
      <alignment vertical="top"/>
    </xf>
    <xf numFmtId="0" fontId="38" fillId="0" borderId="0" xfId="11" applyFont="1" applyBorder="1" applyAlignment="1">
      <alignment vertical="center"/>
    </xf>
    <xf numFmtId="0" fontId="39" fillId="0" borderId="0" xfId="11" applyFont="1" applyBorder="1" applyAlignment="1">
      <alignment vertical="top"/>
    </xf>
    <xf numFmtId="0" fontId="39" fillId="0" borderId="0" xfId="11" applyFont="1" applyBorder="1" applyAlignment="1">
      <alignment vertical="center"/>
    </xf>
    <xf numFmtId="0" fontId="38" fillId="0" borderId="0" xfId="11" applyFont="1" applyFill="1" applyBorder="1" applyAlignment="1">
      <alignment vertical="top"/>
    </xf>
    <xf numFmtId="0" fontId="38" fillId="0" borderId="0" xfId="11" applyFont="1" applyFill="1" applyBorder="1" applyAlignment="1">
      <alignment vertical="center"/>
    </xf>
    <xf numFmtId="1" fontId="25" fillId="5" borderId="8" xfId="11" quotePrefix="1" applyNumberFormat="1" applyFont="1" applyFill="1" applyBorder="1" applyAlignment="1">
      <alignment horizontal="right" vertical="top" indent="1"/>
    </xf>
    <xf numFmtId="0" fontId="24" fillId="4" borderId="8" xfId="11" applyFont="1" applyFill="1" applyBorder="1" applyAlignment="1">
      <alignment horizontal="right" vertical="top" indent="1"/>
    </xf>
    <xf numFmtId="165" fontId="25" fillId="4" borderId="2" xfId="11" applyNumberFormat="1" applyFont="1" applyFill="1" applyBorder="1" applyAlignment="1">
      <alignment horizontal="right" vertical="top" indent="1"/>
    </xf>
    <xf numFmtId="165" fontId="25" fillId="5" borderId="2" xfId="11" applyNumberFormat="1" applyFont="1" applyFill="1" applyBorder="1" applyAlignment="1">
      <alignment horizontal="right" vertical="top" indent="1"/>
    </xf>
    <xf numFmtId="165" fontId="24" fillId="3" borderId="2" xfId="11" applyNumberFormat="1" applyFont="1" applyFill="1" applyBorder="1" applyAlignment="1">
      <alignment horizontal="right" vertical="top" indent="1"/>
    </xf>
    <xf numFmtId="165" fontId="17" fillId="2" borderId="38" xfId="11" applyNumberFormat="1" applyFont="1" applyFill="1" applyBorder="1" applyAlignment="1">
      <alignment horizontal="right" vertical="center" indent="1"/>
    </xf>
    <xf numFmtId="0" fontId="12" fillId="0" borderId="4" xfId="11" applyFont="1" applyFill="1" applyBorder="1" applyAlignment="1">
      <alignment horizontal="left" vertical="center"/>
    </xf>
    <xf numFmtId="165" fontId="12" fillId="0" borderId="4" xfId="11" applyNumberFormat="1" applyFont="1" applyFill="1" applyBorder="1" applyAlignment="1">
      <alignment vertical="center"/>
    </xf>
    <xf numFmtId="0" fontId="12" fillId="0" borderId="4" xfId="11" applyFont="1" applyFill="1" applyBorder="1" applyAlignment="1">
      <alignment horizontal="right" vertical="center"/>
    </xf>
    <xf numFmtId="1" fontId="25" fillId="5" borderId="2" xfId="11" applyNumberFormat="1" applyFont="1" applyFill="1" applyBorder="1" applyAlignment="1">
      <alignment horizontal="right" vertical="top" indent="1"/>
    </xf>
    <xf numFmtId="1" fontId="25" fillId="4" borderId="2" xfId="11" applyNumberFormat="1" applyFont="1" applyFill="1" applyBorder="1" applyAlignment="1">
      <alignment horizontal="right" vertical="top" indent="1"/>
    </xf>
    <xf numFmtId="1" fontId="25" fillId="5" borderId="2" xfId="11" quotePrefix="1" applyNumberFormat="1" applyFont="1" applyFill="1" applyBorder="1" applyAlignment="1">
      <alignment horizontal="right" vertical="top" indent="1"/>
    </xf>
    <xf numFmtId="1" fontId="24" fillId="3" borderId="2" xfId="11" applyNumberFormat="1" applyFont="1" applyFill="1" applyBorder="1" applyAlignment="1">
      <alignment horizontal="right" vertical="top" indent="1"/>
    </xf>
    <xf numFmtId="1" fontId="17" fillId="2" borderId="38" xfId="11" applyNumberFormat="1" applyFont="1" applyFill="1" applyBorder="1" applyAlignment="1">
      <alignment horizontal="right" vertical="center" indent="1"/>
    </xf>
    <xf numFmtId="0" fontId="17" fillId="2" borderId="13" xfId="11" applyFont="1" applyFill="1" applyBorder="1" applyAlignment="1">
      <alignment horizontal="left" vertical="center"/>
    </xf>
    <xf numFmtId="0" fontId="17" fillId="2" borderId="13" xfId="11" applyFont="1" applyFill="1" applyBorder="1" applyAlignment="1">
      <alignment horizontal="right" vertical="center"/>
    </xf>
    <xf numFmtId="0" fontId="17" fillId="2" borderId="38" xfId="11" applyFont="1" applyFill="1" applyBorder="1" applyAlignment="1">
      <alignment horizontal="left" vertical="top"/>
    </xf>
    <xf numFmtId="2" fontId="17" fillId="2" borderId="38" xfId="11" applyNumberFormat="1" applyFont="1" applyFill="1" applyBorder="1" applyAlignment="1">
      <alignment horizontal="right" vertical="top" indent="1"/>
    </xf>
    <xf numFmtId="0" fontId="17" fillId="2" borderId="38" xfId="11" applyFont="1" applyFill="1" applyBorder="1" applyAlignment="1">
      <alignment horizontal="right" vertical="top" indent="1"/>
    </xf>
    <xf numFmtId="0" fontId="17" fillId="2" borderId="38" xfId="11" applyFont="1" applyFill="1" applyBorder="1" applyAlignment="1">
      <alignment horizontal="right" vertical="top"/>
    </xf>
    <xf numFmtId="0" fontId="38" fillId="0" borderId="0" xfId="11" applyFont="1"/>
    <xf numFmtId="0" fontId="3" fillId="0" borderId="0" xfId="11"/>
    <xf numFmtId="0" fontId="56" fillId="2" borderId="40" xfId="12" applyFont="1" applyFill="1" applyBorder="1" applyAlignment="1">
      <alignment horizontal="center" vertical="center"/>
    </xf>
    <xf numFmtId="0" fontId="2" fillId="0" borderId="0" xfId="12"/>
    <xf numFmtId="0" fontId="51" fillId="0" borderId="0" xfId="12" applyFont="1"/>
    <xf numFmtId="0" fontId="2" fillId="0" borderId="0" xfId="12" applyAlignment="1">
      <alignment vertical="center"/>
    </xf>
    <xf numFmtId="0" fontId="54" fillId="0" borderId="0" xfId="12" applyFont="1" applyAlignment="1">
      <alignment vertical="center"/>
    </xf>
    <xf numFmtId="0" fontId="58" fillId="3" borderId="41" xfId="14" applyFill="1" applyBorder="1" applyAlignment="1">
      <alignment horizontal="center" vertical="center"/>
    </xf>
    <xf numFmtId="0" fontId="58" fillId="0" borderId="42" xfId="14" applyBorder="1" applyAlignment="1">
      <alignment vertical="center"/>
    </xf>
    <xf numFmtId="0" fontId="58" fillId="0" borderId="43" xfId="14" applyBorder="1" applyAlignment="1">
      <alignment vertical="center"/>
    </xf>
    <xf numFmtId="0" fontId="58" fillId="3" borderId="43" xfId="14" applyFill="1" applyBorder="1" applyAlignment="1">
      <alignment horizontal="center" vertical="center"/>
    </xf>
    <xf numFmtId="0" fontId="1" fillId="0" borderId="0" xfId="1" applyFont="1"/>
    <xf numFmtId="0" fontId="58" fillId="0" borderId="44" xfId="14" applyBorder="1" applyAlignment="1">
      <alignment vertical="center"/>
    </xf>
    <xf numFmtId="0" fontId="22" fillId="5" borderId="6" xfId="13" applyFont="1" applyFill="1" applyBorder="1" applyAlignment="1">
      <alignment horizontal="center" vertical="center"/>
    </xf>
    <xf numFmtId="0" fontId="22" fillId="5" borderId="7" xfId="13" applyFont="1" applyFill="1" applyBorder="1" applyAlignment="1">
      <alignment horizontal="center" vertical="center"/>
    </xf>
    <xf numFmtId="0" fontId="22" fillId="5" borderId="8" xfId="13" applyFont="1" applyFill="1" applyBorder="1" applyAlignment="1">
      <alignment horizontal="center" vertical="center"/>
    </xf>
    <xf numFmtId="0" fontId="57" fillId="5" borderId="7" xfId="13" applyFont="1" applyFill="1" applyBorder="1" applyAlignment="1">
      <alignment horizontal="center" vertical="center"/>
    </xf>
    <xf numFmtId="0" fontId="57" fillId="5" borderId="8" xfId="13" applyFont="1" applyFill="1" applyBorder="1" applyAlignment="1">
      <alignment horizontal="center" vertical="center"/>
    </xf>
    <xf numFmtId="0" fontId="22" fillId="5" borderId="8" xfId="1" applyFont="1" applyFill="1" applyBorder="1" applyAlignment="1">
      <alignment horizontal="center" vertical="center"/>
    </xf>
    <xf numFmtId="0" fontId="29" fillId="5" borderId="5" xfId="1" applyFont="1" applyFill="1" applyBorder="1" applyAlignment="1">
      <alignment horizontal="center" vertical="center" wrapText="1"/>
    </xf>
    <xf numFmtId="0" fontId="29" fillId="5" borderId="6" xfId="1" applyFont="1" applyFill="1" applyBorder="1" applyAlignment="1">
      <alignment horizontal="center" vertical="center"/>
    </xf>
    <xf numFmtId="0" fontId="29" fillId="5" borderId="7"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7" xfId="1" applyFont="1" applyFill="1" applyBorder="1" applyAlignment="1">
      <alignment horizontal="center" vertical="center"/>
    </xf>
    <xf numFmtId="0" fontId="22" fillId="5" borderId="5" xfId="1" applyFont="1" applyFill="1" applyBorder="1" applyAlignment="1">
      <alignment horizontal="center" vertical="center"/>
    </xf>
    <xf numFmtId="0" fontId="20" fillId="0" borderId="0" xfId="1" applyFont="1" applyAlignment="1">
      <alignment horizontal="center" vertical="top" wrapText="1" readingOrder="1"/>
    </xf>
    <xf numFmtId="0" fontId="20" fillId="0" borderId="0" xfId="1" applyFont="1" applyAlignment="1">
      <alignment horizontal="center" vertical="top" readingOrder="1"/>
    </xf>
    <xf numFmtId="0" fontId="30" fillId="0" borderId="22" xfId="1" applyFont="1" applyFill="1" applyBorder="1" applyAlignment="1">
      <alignment horizontal="center" vertical="top" wrapText="1"/>
    </xf>
    <xf numFmtId="0" fontId="29" fillId="0" borderId="0" xfId="1" applyFont="1" applyFill="1" applyBorder="1" applyAlignment="1">
      <alignment horizontal="center" vertical="top" wrapText="1"/>
    </xf>
    <xf numFmtId="0" fontId="23" fillId="0" borderId="0" xfId="1" applyFont="1" applyFill="1" applyBorder="1" applyAlignment="1">
      <alignment horizontal="center" vertical="top" wrapText="1"/>
    </xf>
    <xf numFmtId="0" fontId="20" fillId="0" borderId="0" xfId="1" applyFont="1" applyAlignment="1">
      <alignment horizontal="center" vertical="top" wrapText="1"/>
    </xf>
    <xf numFmtId="0" fontId="20" fillId="0" borderId="0" xfId="1" applyFont="1" applyAlignment="1">
      <alignment horizontal="center" vertical="top"/>
    </xf>
    <xf numFmtId="0" fontId="22" fillId="5" borderId="15"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16" xfId="1" applyFont="1" applyFill="1" applyBorder="1" applyAlignment="1">
      <alignment horizontal="center" vertical="center"/>
    </xf>
    <xf numFmtId="0" fontId="22" fillId="5" borderId="23" xfId="10" applyFont="1" applyFill="1" applyBorder="1" applyAlignment="1">
      <alignment horizontal="center" vertical="center"/>
    </xf>
    <xf numFmtId="0" fontId="22" fillId="5" borderId="22" xfId="10" applyFont="1" applyFill="1" applyBorder="1" applyAlignment="1">
      <alignment horizontal="center" vertical="center"/>
    </xf>
    <xf numFmtId="0" fontId="22" fillId="5" borderId="23" xfId="1" applyFont="1" applyFill="1" applyBorder="1" applyAlignment="1">
      <alignment horizontal="center" vertical="center"/>
    </xf>
    <xf numFmtId="0" fontId="22" fillId="5" borderId="22" xfId="1" applyFont="1" applyFill="1" applyBorder="1" applyAlignment="1">
      <alignment horizontal="center" vertical="center"/>
    </xf>
    <xf numFmtId="0" fontId="23" fillId="0" borderId="0" xfId="10" applyFont="1" applyFill="1" applyBorder="1" applyAlignment="1">
      <alignment horizontal="center" vertical="top" wrapText="1"/>
    </xf>
    <xf numFmtId="0" fontId="23" fillId="0" borderId="0" xfId="1" applyFont="1" applyFill="1" applyBorder="1" applyAlignment="1">
      <alignment horizontal="center" vertical="center" wrapText="1"/>
    </xf>
    <xf numFmtId="0" fontId="22" fillId="5" borderId="11" xfId="1" applyFont="1" applyFill="1" applyBorder="1" applyAlignment="1">
      <alignment horizontal="center" vertical="center"/>
    </xf>
    <xf numFmtId="0" fontId="22" fillId="5" borderId="17" xfId="1" applyFont="1" applyFill="1" applyBorder="1" applyAlignment="1">
      <alignment horizontal="center" vertical="center"/>
    </xf>
    <xf numFmtId="0" fontId="22" fillId="5" borderId="18" xfId="1" applyFont="1" applyFill="1" applyBorder="1" applyAlignment="1">
      <alignment horizontal="center" vertical="center"/>
    </xf>
    <xf numFmtId="0" fontId="30" fillId="5" borderId="5" xfId="1" applyFont="1" applyFill="1" applyBorder="1" applyAlignment="1">
      <alignment horizontal="center" vertical="center" wrapText="1"/>
    </xf>
    <xf numFmtId="0" fontId="30" fillId="5" borderId="6" xfId="1" applyFont="1" applyFill="1" applyBorder="1" applyAlignment="1">
      <alignment horizontal="center" vertical="center"/>
    </xf>
    <xf numFmtId="0" fontId="30" fillId="5" borderId="7" xfId="1" applyFont="1" applyFill="1" applyBorder="1" applyAlignment="1">
      <alignment horizontal="center" vertical="center"/>
    </xf>
    <xf numFmtId="0" fontId="23" fillId="5" borderId="5" xfId="1" applyFont="1" applyFill="1" applyBorder="1" applyAlignment="1">
      <alignment horizontal="center" vertical="center" wrapText="1"/>
    </xf>
    <xf numFmtId="0" fontId="23" fillId="5" borderId="6" xfId="1" applyFont="1" applyFill="1" applyBorder="1" applyAlignment="1">
      <alignment horizontal="center" vertical="center"/>
    </xf>
    <xf numFmtId="0" fontId="23" fillId="5" borderId="7" xfId="1" applyFont="1" applyFill="1" applyBorder="1" applyAlignment="1">
      <alignment horizontal="center" vertical="center"/>
    </xf>
    <xf numFmtId="0" fontId="30" fillId="0" borderId="21" xfId="1" applyFont="1" applyFill="1" applyBorder="1" applyAlignment="1">
      <alignment horizontal="center" vertical="center" wrapText="1"/>
    </xf>
    <xf numFmtId="0" fontId="23" fillId="0" borderId="21" xfId="1" applyFont="1" applyFill="1" applyBorder="1" applyAlignment="1">
      <alignment horizontal="center" vertical="center" wrapText="1"/>
    </xf>
    <xf numFmtId="0" fontId="30" fillId="0" borderId="0" xfId="1" applyFont="1" applyFill="1" applyBorder="1" applyAlignment="1">
      <alignment horizontal="center" vertical="top" wrapText="1"/>
    </xf>
    <xf numFmtId="0" fontId="45" fillId="0" borderId="0" xfId="7" applyFont="1" applyFill="1" applyBorder="1" applyAlignment="1">
      <alignment horizontal="center" vertical="center" wrapText="1" readingOrder="1"/>
    </xf>
    <xf numFmtId="0" fontId="22" fillId="11" borderId="22" xfId="7" applyFont="1" applyFill="1" applyBorder="1" applyAlignment="1">
      <alignment horizontal="center" vertical="center"/>
    </xf>
    <xf numFmtId="0" fontId="30" fillId="0" borderId="0" xfId="7" applyFont="1" applyFill="1" applyBorder="1" applyAlignment="1">
      <alignment horizontal="center" vertical="center" wrapText="1"/>
    </xf>
    <xf numFmtId="0" fontId="22" fillId="11" borderId="0" xfId="7" applyFont="1" applyFill="1" applyBorder="1" applyAlignment="1">
      <alignment horizontal="center" vertical="center"/>
    </xf>
    <xf numFmtId="0" fontId="22" fillId="11" borderId="2" xfId="7" applyFont="1" applyFill="1" applyBorder="1" applyAlignment="1">
      <alignment horizontal="center" vertical="center"/>
    </xf>
    <xf numFmtId="0" fontId="30" fillId="0" borderId="22" xfId="7" applyFont="1" applyFill="1" applyBorder="1" applyAlignment="1">
      <alignment horizontal="center" vertical="center" wrapText="1"/>
    </xf>
    <xf numFmtId="0" fontId="22" fillId="11" borderId="24" xfId="7" applyFont="1" applyFill="1" applyBorder="1" applyAlignment="1">
      <alignment horizontal="center" vertical="center"/>
    </xf>
    <xf numFmtId="0" fontId="22" fillId="11" borderId="26" xfId="7" applyFont="1" applyFill="1" applyBorder="1" applyAlignment="1">
      <alignment horizontal="center" vertical="center"/>
    </xf>
    <xf numFmtId="0" fontId="22" fillId="11" borderId="9" xfId="7" applyFont="1" applyFill="1" applyBorder="1" applyAlignment="1">
      <alignment horizontal="center" vertical="center"/>
    </xf>
    <xf numFmtId="0" fontId="42" fillId="8" borderId="3" xfId="3" applyFont="1" applyFill="1" applyBorder="1" applyAlignment="1">
      <alignment horizontal="left" vertical="center"/>
    </xf>
    <xf numFmtId="0" fontId="42" fillId="8" borderId="25" xfId="3" applyFont="1" applyFill="1" applyBorder="1" applyAlignment="1">
      <alignment horizontal="left" vertical="center"/>
    </xf>
    <xf numFmtId="0" fontId="42" fillId="8" borderId="2" xfId="3" applyFont="1" applyFill="1" applyBorder="1" applyAlignment="1">
      <alignment horizontal="center" vertical="center" wrapText="1"/>
    </xf>
    <xf numFmtId="0" fontId="42" fillId="8" borderId="2" xfId="3" applyFont="1" applyFill="1" applyBorder="1" applyAlignment="1">
      <alignment horizontal="center" vertical="top" wrapText="1"/>
    </xf>
    <xf numFmtId="0" fontId="42" fillId="8" borderId="3" xfId="3" applyFont="1" applyFill="1" applyBorder="1" applyAlignment="1">
      <alignment horizontal="center" vertical="top" wrapText="1"/>
    </xf>
    <xf numFmtId="0" fontId="42" fillId="8" borderId="25" xfId="3" applyFont="1" applyFill="1" applyBorder="1" applyAlignment="1">
      <alignment horizontal="center" vertical="top" wrapText="1"/>
    </xf>
    <xf numFmtId="0" fontId="42" fillId="8" borderId="28" xfId="3" applyFont="1" applyFill="1" applyBorder="1" applyAlignment="1">
      <alignment horizontal="right" vertical="center"/>
    </xf>
    <xf numFmtId="0" fontId="42" fillId="8" borderId="25" xfId="3" applyFont="1" applyFill="1" applyBorder="1" applyAlignment="1">
      <alignment horizontal="right" vertical="center"/>
    </xf>
    <xf numFmtId="0" fontId="22" fillId="11" borderId="27" xfId="7" applyFont="1" applyFill="1" applyBorder="1" applyAlignment="1">
      <alignment horizontal="center" vertical="center"/>
    </xf>
    <xf numFmtId="0" fontId="22" fillId="11" borderId="4" xfId="7" applyFont="1" applyFill="1" applyBorder="1" applyAlignment="1">
      <alignment horizontal="center" vertical="center"/>
    </xf>
    <xf numFmtId="2" fontId="35" fillId="12" borderId="24" xfId="3" applyNumberFormat="1" applyFont="1" applyFill="1" applyBorder="1" applyAlignment="1">
      <alignment horizontal="right" vertical="center" indent="1"/>
    </xf>
    <xf numFmtId="2" fontId="35" fillId="12" borderId="9" xfId="3" applyNumberFormat="1" applyFont="1" applyFill="1" applyBorder="1" applyAlignment="1">
      <alignment horizontal="right" vertical="center" indent="1"/>
    </xf>
    <xf numFmtId="2" fontId="35" fillId="14" borderId="24" xfId="3" applyNumberFormat="1" applyFont="1" applyFill="1" applyBorder="1" applyAlignment="1">
      <alignment horizontal="right" vertical="center" indent="1"/>
    </xf>
    <xf numFmtId="2" fontId="35" fillId="14" borderId="9" xfId="3" applyNumberFormat="1" applyFont="1" applyFill="1" applyBorder="1" applyAlignment="1">
      <alignment horizontal="right" vertical="center" indent="1"/>
    </xf>
    <xf numFmtId="2" fontId="34" fillId="18" borderId="24" xfId="3" applyNumberFormat="1" applyFont="1" applyFill="1" applyBorder="1" applyAlignment="1">
      <alignment horizontal="right" vertical="center" indent="1"/>
    </xf>
    <xf numFmtId="2" fontId="34" fillId="18" borderId="9" xfId="3" applyNumberFormat="1" applyFont="1" applyFill="1" applyBorder="1" applyAlignment="1">
      <alignment horizontal="right" vertical="center" indent="1"/>
    </xf>
    <xf numFmtId="2" fontId="17" fillId="19" borderId="24" xfId="3" applyNumberFormat="1" applyFont="1" applyFill="1" applyBorder="1" applyAlignment="1">
      <alignment horizontal="right" vertical="center" indent="1"/>
    </xf>
    <xf numFmtId="2" fontId="17" fillId="19" borderId="9" xfId="3" applyNumberFormat="1" applyFont="1" applyFill="1" applyBorder="1" applyAlignment="1">
      <alignment horizontal="right" vertical="center" indent="1"/>
    </xf>
    <xf numFmtId="2" fontId="35" fillId="14" borderId="24" xfId="3" quotePrefix="1" applyNumberFormat="1" applyFont="1" applyFill="1" applyBorder="1" applyAlignment="1">
      <alignment horizontal="right" vertical="center" indent="1"/>
    </xf>
    <xf numFmtId="2" fontId="35" fillId="14" borderId="9" xfId="3" quotePrefix="1" applyNumberFormat="1" applyFont="1" applyFill="1" applyBorder="1" applyAlignment="1">
      <alignment horizontal="right" vertical="center" indent="1"/>
    </xf>
    <xf numFmtId="0" fontId="17" fillId="8" borderId="3" xfId="3" applyFont="1" applyFill="1" applyBorder="1" applyAlignment="1">
      <alignment horizontal="left" vertical="center"/>
    </xf>
    <xf numFmtId="0" fontId="17" fillId="8" borderId="25" xfId="3" applyFont="1" applyFill="1" applyBorder="1" applyAlignment="1">
      <alignment horizontal="left" vertical="center"/>
    </xf>
    <xf numFmtId="0" fontId="12" fillId="8" borderId="24" xfId="3" applyFont="1" applyFill="1" applyBorder="1" applyAlignment="1">
      <alignment horizontal="center" vertical="top" wrapText="1"/>
    </xf>
    <xf numFmtId="0" fontId="12" fillId="8" borderId="9" xfId="3" applyFont="1" applyFill="1" applyBorder="1" applyAlignment="1">
      <alignment horizontal="center" vertical="top" wrapText="1"/>
    </xf>
    <xf numFmtId="0" fontId="17" fillId="8" borderId="2" xfId="3" applyFont="1" applyFill="1" applyBorder="1" applyAlignment="1">
      <alignment horizontal="center" vertical="center" wrapText="1"/>
    </xf>
    <xf numFmtId="0" fontId="17" fillId="8" borderId="3" xfId="3" applyFont="1" applyFill="1" applyBorder="1" applyAlignment="1">
      <alignment horizontal="center" vertical="center" wrapText="1"/>
    </xf>
    <xf numFmtId="0" fontId="17" fillId="8" borderId="25" xfId="3" applyFont="1" applyFill="1" applyBorder="1" applyAlignment="1">
      <alignment horizontal="center" vertical="center" wrapText="1"/>
    </xf>
    <xf numFmtId="0" fontId="17" fillId="8" borderId="2" xfId="3" applyFont="1" applyFill="1" applyBorder="1" applyAlignment="1">
      <alignment horizontal="right" vertical="center"/>
    </xf>
    <xf numFmtId="0" fontId="28" fillId="10" borderId="24" xfId="3" applyFont="1" applyFill="1" applyBorder="1" applyAlignment="1">
      <alignment horizontal="center" vertical="top" wrapText="1"/>
    </xf>
    <xf numFmtId="0" fontId="28" fillId="10" borderId="9" xfId="3" applyFont="1" applyFill="1" applyBorder="1" applyAlignment="1">
      <alignment horizontal="center" vertical="top" wrapText="1"/>
    </xf>
    <xf numFmtId="2" fontId="35" fillId="15" borderId="24" xfId="3" applyNumberFormat="1" applyFont="1" applyFill="1" applyBorder="1" applyAlignment="1">
      <alignment horizontal="right" vertical="center" indent="1"/>
    </xf>
    <xf numFmtId="2" fontId="35" fillId="15" borderId="9" xfId="3" applyNumberFormat="1" applyFont="1" applyFill="1" applyBorder="1" applyAlignment="1">
      <alignment horizontal="right" vertical="center" indent="1"/>
    </xf>
    <xf numFmtId="2" fontId="35" fillId="13" borderId="24" xfId="3" applyNumberFormat="1" applyFont="1" applyFill="1" applyBorder="1" applyAlignment="1">
      <alignment horizontal="right" vertical="center" indent="1"/>
    </xf>
    <xf numFmtId="2" fontId="35" fillId="13" borderId="9" xfId="3" applyNumberFormat="1" applyFont="1" applyFill="1" applyBorder="1" applyAlignment="1">
      <alignment horizontal="right" vertical="center" indent="1"/>
    </xf>
    <xf numFmtId="2" fontId="34" fillId="16" borderId="24" xfId="3" applyNumberFormat="1" applyFont="1" applyFill="1" applyBorder="1" applyAlignment="1">
      <alignment horizontal="right" vertical="center" indent="1"/>
    </xf>
    <xf numFmtId="2" fontId="34" fillId="16" borderId="9" xfId="3" applyNumberFormat="1" applyFont="1" applyFill="1" applyBorder="1" applyAlignment="1">
      <alignment horizontal="right" vertical="center" indent="1"/>
    </xf>
    <xf numFmtId="2" fontId="17" fillId="17" borderId="24" xfId="3" applyNumberFormat="1" applyFont="1" applyFill="1" applyBorder="1" applyAlignment="1">
      <alignment horizontal="right" vertical="center" indent="1"/>
    </xf>
    <xf numFmtId="2" fontId="17" fillId="17" borderId="9" xfId="3" applyNumberFormat="1" applyFont="1" applyFill="1" applyBorder="1" applyAlignment="1">
      <alignment horizontal="right" vertical="center" indent="1"/>
    </xf>
    <xf numFmtId="0" fontId="20" fillId="0" borderId="0" xfId="3" applyFont="1" applyAlignment="1">
      <alignment horizontal="center" vertical="center" wrapText="1"/>
    </xf>
    <xf numFmtId="0" fontId="20" fillId="0" borderId="0" xfId="3" applyFont="1" applyAlignment="1">
      <alignment horizontal="center" vertical="center"/>
    </xf>
    <xf numFmtId="0" fontId="23" fillId="0" borderId="0" xfId="7" applyFont="1" applyFill="1" applyBorder="1" applyAlignment="1">
      <alignment horizontal="center" vertical="center" wrapText="1"/>
    </xf>
    <xf numFmtId="0" fontId="42" fillId="8" borderId="24" xfId="3" applyFont="1" applyFill="1" applyBorder="1" applyAlignment="1">
      <alignment horizontal="center" vertical="top" wrapText="1"/>
    </xf>
    <xf numFmtId="0" fontId="42" fillId="8" borderId="26" xfId="3" applyFont="1" applyFill="1" applyBorder="1" applyAlignment="1">
      <alignment horizontal="center" vertical="top" wrapText="1"/>
    </xf>
    <xf numFmtId="0" fontId="42" fillId="8" borderId="9" xfId="3" applyFont="1" applyFill="1" applyBorder="1" applyAlignment="1">
      <alignment horizontal="center" vertical="top" wrapText="1"/>
    </xf>
    <xf numFmtId="0" fontId="42" fillId="8" borderId="3" xfId="3" applyFont="1" applyFill="1" applyBorder="1" applyAlignment="1">
      <alignment horizontal="center" vertical="center" wrapText="1"/>
    </xf>
    <xf numFmtId="0" fontId="42" fillId="8" borderId="25" xfId="3" applyFont="1" applyFill="1" applyBorder="1" applyAlignment="1">
      <alignment horizontal="center" vertical="center" wrapText="1"/>
    </xf>
    <xf numFmtId="0" fontId="42" fillId="8" borderId="3" xfId="3" applyFont="1" applyFill="1" applyBorder="1" applyAlignment="1">
      <alignment horizontal="right" vertical="center" wrapText="1"/>
    </xf>
    <xf numFmtId="0" fontId="42" fillId="8" borderId="25" xfId="3" applyFont="1" applyFill="1" applyBorder="1" applyAlignment="1">
      <alignment horizontal="right" vertical="center" wrapText="1"/>
    </xf>
    <xf numFmtId="0" fontId="22" fillId="11" borderId="35" xfId="7" applyFont="1" applyFill="1" applyBorder="1" applyAlignment="1">
      <alignment horizontal="center" vertical="top"/>
    </xf>
    <xf numFmtId="0" fontId="22" fillId="11" borderId="22" xfId="7" applyFont="1" applyFill="1" applyBorder="1" applyAlignment="1">
      <alignment horizontal="center" vertical="top"/>
    </xf>
    <xf numFmtId="0" fontId="23" fillId="0" borderId="0" xfId="7" applyFont="1" applyFill="1" applyBorder="1" applyAlignment="1">
      <alignment horizontal="center" vertical="center" wrapText="1" readingOrder="1"/>
    </xf>
    <xf numFmtId="0" fontId="22" fillId="11" borderId="35" xfId="7" applyFont="1" applyFill="1" applyBorder="1" applyAlignment="1">
      <alignment horizontal="center" vertical="center"/>
    </xf>
    <xf numFmtId="0" fontId="42" fillId="8" borderId="24" xfId="3" applyFont="1" applyFill="1" applyBorder="1" applyAlignment="1">
      <alignment horizontal="center" vertical="center" wrapText="1"/>
    </xf>
    <xf numFmtId="0" fontId="42" fillId="8" borderId="26" xfId="3" applyFont="1" applyFill="1" applyBorder="1" applyAlignment="1">
      <alignment horizontal="center" vertical="center" wrapText="1"/>
    </xf>
    <xf numFmtId="0" fontId="42" fillId="8" borderId="9" xfId="3" applyFont="1" applyFill="1" applyBorder="1" applyAlignment="1">
      <alignment horizontal="center" vertical="center" wrapText="1"/>
    </xf>
    <xf numFmtId="0" fontId="42" fillId="8" borderId="34" xfId="3" applyFont="1" applyFill="1" applyBorder="1" applyAlignment="1">
      <alignment horizontal="center" vertical="center" wrapText="1"/>
    </xf>
    <xf numFmtId="0" fontId="42" fillId="8" borderId="37" xfId="3" applyFont="1" applyFill="1" applyBorder="1" applyAlignment="1">
      <alignment horizontal="center" vertical="center" wrapText="1"/>
    </xf>
    <xf numFmtId="0" fontId="22" fillId="11" borderId="5" xfId="7" applyFont="1" applyFill="1" applyBorder="1" applyAlignment="1">
      <alignment horizontal="center" vertical="center"/>
    </xf>
    <xf numFmtId="0" fontId="22" fillId="11" borderId="6" xfId="7" applyFont="1" applyFill="1" applyBorder="1" applyAlignment="1">
      <alignment horizontal="center" vertical="center"/>
    </xf>
    <xf numFmtId="0" fontId="22" fillId="11" borderId="7" xfId="7" applyFont="1" applyFill="1" applyBorder="1" applyAlignment="1">
      <alignment horizontal="center" vertical="center"/>
    </xf>
    <xf numFmtId="0" fontId="42" fillId="22" borderId="2" xfId="7" applyFont="1" applyFill="1" applyBorder="1" applyAlignment="1">
      <alignment horizontal="center" vertical="center" wrapText="1"/>
    </xf>
    <xf numFmtId="0" fontId="42" fillId="22" borderId="2" xfId="7" applyFont="1" applyFill="1" applyBorder="1" applyAlignment="1">
      <alignment horizontal="center" vertical="center"/>
    </xf>
    <xf numFmtId="0" fontId="42" fillId="8" borderId="3" xfId="3" applyFont="1" applyFill="1" applyBorder="1" applyAlignment="1">
      <alignment horizontal="right" vertical="center"/>
    </xf>
    <xf numFmtId="0" fontId="30" fillId="0" borderId="0" xfId="7" applyFont="1" applyFill="1" applyBorder="1" applyAlignment="1">
      <alignment horizontal="center" vertical="center" wrapText="1" readingOrder="1"/>
    </xf>
    <xf numFmtId="0" fontId="22" fillId="11" borderId="21" xfId="7" applyFont="1" applyFill="1" applyBorder="1" applyAlignment="1">
      <alignment horizontal="center" vertical="center"/>
    </xf>
    <xf numFmtId="0" fontId="42" fillId="8" borderId="10" xfId="3" applyFont="1" applyFill="1" applyBorder="1" applyAlignment="1">
      <alignment horizontal="left" vertical="center" wrapText="1"/>
    </xf>
    <xf numFmtId="0" fontId="42" fillId="8" borderId="13" xfId="3" applyFont="1" applyFill="1" applyBorder="1" applyAlignment="1">
      <alignment horizontal="left" vertical="center"/>
    </xf>
    <xf numFmtId="0" fontId="42" fillId="8" borderId="5" xfId="3" applyFont="1" applyFill="1" applyBorder="1" applyAlignment="1">
      <alignment horizontal="center" vertical="top" wrapText="1"/>
    </xf>
    <xf numFmtId="0" fontId="42" fillId="8" borderId="6" xfId="3" applyFont="1" applyFill="1" applyBorder="1" applyAlignment="1">
      <alignment horizontal="center" vertical="top" wrapText="1"/>
    </xf>
    <xf numFmtId="0" fontId="42" fillId="8" borderId="7" xfId="3" applyFont="1" applyFill="1" applyBorder="1" applyAlignment="1">
      <alignment horizontal="center" vertical="top" wrapText="1"/>
    </xf>
    <xf numFmtId="0" fontId="42" fillId="8" borderId="10" xfId="3" applyFont="1" applyFill="1" applyBorder="1" applyAlignment="1">
      <alignment horizontal="right" vertical="center"/>
    </xf>
    <xf numFmtId="0" fontId="42" fillId="8" borderId="13" xfId="3" applyFont="1" applyFill="1" applyBorder="1" applyAlignment="1">
      <alignment horizontal="right" vertical="center"/>
    </xf>
    <xf numFmtId="0" fontId="22" fillId="11" borderId="39" xfId="7" applyFont="1" applyFill="1" applyBorder="1" applyAlignment="1">
      <alignment horizontal="center" vertical="center"/>
    </xf>
    <xf numFmtId="0" fontId="29" fillId="0" borderId="0" xfId="7" applyFont="1" applyFill="1" applyBorder="1" applyAlignment="1">
      <alignment horizontal="center" vertical="center" wrapText="1"/>
    </xf>
    <xf numFmtId="0" fontId="42" fillId="8" borderId="2" xfId="3" applyFont="1" applyFill="1" applyBorder="1" applyAlignment="1">
      <alignment horizontal="center" vertical="center"/>
    </xf>
    <xf numFmtId="0" fontId="42" fillId="8" borderId="31" xfId="3" applyFont="1" applyFill="1" applyBorder="1" applyAlignment="1">
      <alignment horizontal="center" vertical="center" wrapText="1"/>
    </xf>
    <xf numFmtId="0" fontId="42" fillId="8" borderId="32" xfId="3" applyFont="1" applyFill="1" applyBorder="1" applyAlignment="1">
      <alignment horizontal="center" vertical="center" wrapText="1"/>
    </xf>
    <xf numFmtId="0" fontId="42" fillId="8" borderId="33" xfId="3" applyFont="1" applyFill="1" applyBorder="1" applyAlignment="1">
      <alignment horizontal="center" vertical="center" wrapText="1"/>
    </xf>
    <xf numFmtId="0" fontId="20" fillId="0" borderId="0" xfId="11" applyFont="1" applyAlignment="1">
      <alignment horizontal="center" vertical="center" wrapText="1"/>
    </xf>
    <xf numFmtId="0" fontId="42" fillId="8" borderId="27" xfId="3" applyFont="1" applyFill="1" applyBorder="1" applyAlignment="1">
      <alignment horizontal="left" vertical="center"/>
    </xf>
    <xf numFmtId="0" fontId="42" fillId="8" borderId="35" xfId="3" applyFont="1" applyFill="1" applyBorder="1" applyAlignment="1">
      <alignment horizontal="left" vertical="center"/>
    </xf>
    <xf numFmtId="0" fontId="17" fillId="8" borderId="12" xfId="3" applyFont="1" applyFill="1" applyBorder="1" applyAlignment="1">
      <alignment horizontal="left" vertical="center" wrapText="1"/>
    </xf>
    <xf numFmtId="0" fontId="17" fillId="8" borderId="14" xfId="3" applyFont="1" applyFill="1" applyBorder="1" applyAlignment="1">
      <alignment horizontal="left" vertical="center" wrapText="1"/>
    </xf>
    <xf numFmtId="0" fontId="17" fillId="8" borderId="10" xfId="3" applyFont="1" applyFill="1" applyBorder="1" applyAlignment="1">
      <alignment horizontal="right" vertical="center" wrapText="1"/>
    </xf>
    <xf numFmtId="0" fontId="17" fillId="8" borderId="13" xfId="3" applyFont="1" applyFill="1" applyBorder="1" applyAlignment="1">
      <alignment horizontal="right" vertical="center" wrapText="1"/>
    </xf>
    <xf numFmtId="0" fontId="17" fillId="8" borderId="12" xfId="3" applyFont="1" applyFill="1" applyBorder="1" applyAlignment="1">
      <alignment horizontal="center" vertical="center" wrapText="1"/>
    </xf>
    <xf numFmtId="0" fontId="17" fillId="8" borderId="14" xfId="3" applyFont="1" applyFill="1" applyBorder="1" applyAlignment="1">
      <alignment horizontal="center" vertical="center" wrapText="1"/>
    </xf>
    <xf numFmtId="0" fontId="17" fillId="8" borderId="19" xfId="3" applyFont="1" applyFill="1" applyBorder="1" applyAlignment="1">
      <alignment horizontal="center" vertical="center" wrapText="1"/>
    </xf>
    <xf numFmtId="0" fontId="17" fillId="8" borderId="6" xfId="3" applyFont="1" applyFill="1" applyBorder="1" applyAlignment="1">
      <alignment horizontal="center" vertical="center" wrapText="1"/>
    </xf>
    <xf numFmtId="0" fontId="17" fillId="8" borderId="20" xfId="3" applyFont="1" applyFill="1" applyBorder="1" applyAlignment="1">
      <alignment horizontal="center" vertical="center" wrapText="1"/>
    </xf>
    <xf numFmtId="0" fontId="23" fillId="5" borderId="5" xfId="10" applyFont="1" applyFill="1" applyBorder="1" applyAlignment="1">
      <alignment horizontal="center" vertical="center" wrapText="1"/>
    </xf>
    <xf numFmtId="0" fontId="23" fillId="5" borderId="6" xfId="10" applyFont="1" applyFill="1" applyBorder="1" applyAlignment="1">
      <alignment horizontal="center" vertical="center"/>
    </xf>
    <xf numFmtId="0" fontId="23" fillId="5" borderId="7" xfId="10" applyFont="1" applyFill="1" applyBorder="1" applyAlignment="1">
      <alignment horizontal="center" vertical="center"/>
    </xf>
    <xf numFmtId="0" fontId="20" fillId="0" borderId="0" xfId="1" applyFont="1" applyAlignment="1">
      <alignment horizontal="center" vertical="center" wrapText="1"/>
    </xf>
    <xf numFmtId="0" fontId="20" fillId="0" borderId="0" xfId="1" applyFont="1" applyAlignment="1">
      <alignment horizontal="center" vertical="center"/>
    </xf>
    <xf numFmtId="0" fontId="23" fillId="5" borderId="5" xfId="10" applyFont="1" applyFill="1" applyBorder="1" applyAlignment="1">
      <alignment horizontal="center" vertical="center" wrapText="1" readingOrder="1"/>
    </xf>
    <xf numFmtId="0" fontId="23" fillId="5" borderId="6" xfId="10" applyFont="1" applyFill="1" applyBorder="1" applyAlignment="1">
      <alignment horizontal="center" vertical="center" readingOrder="1"/>
    </xf>
    <xf numFmtId="0" fontId="23" fillId="5" borderId="7" xfId="10" applyFont="1" applyFill="1" applyBorder="1" applyAlignment="1">
      <alignment horizontal="center" vertical="center" readingOrder="1"/>
    </xf>
    <xf numFmtId="0" fontId="17" fillId="8" borderId="5" xfId="3" applyFont="1" applyFill="1" applyBorder="1" applyAlignment="1">
      <alignment horizontal="center" vertical="center" wrapText="1"/>
    </xf>
  </cellXfs>
  <cellStyles count="15">
    <cellStyle name="Excel Built-in Normal" xfId="3"/>
    <cellStyle name="Lien hypertexte" xfId="14" builtinId="8"/>
    <cellStyle name="Normal" xfId="0" builtinId="0"/>
    <cellStyle name="Normal 2" xfId="1"/>
    <cellStyle name="Normal 2 2" xfId="8"/>
    <cellStyle name="Normal 2 3" xfId="10"/>
    <cellStyle name="Normal 2 4" xfId="13"/>
    <cellStyle name="Normal 3" xfId="2"/>
    <cellStyle name="Normal 3 2" xfId="5"/>
    <cellStyle name="Normal 3 2 2" xfId="4"/>
    <cellStyle name="Normal 3 2 2 2" xfId="6"/>
    <cellStyle name="Normal 4" xfId="9"/>
    <cellStyle name="Normal 4 2" xfId="11"/>
    <cellStyle name="Normal 5"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204785</xdr:colOff>
      <xdr:row>39</xdr:row>
      <xdr:rowOff>95248</xdr:rowOff>
    </xdr:from>
    <xdr:to>
      <xdr:col>11</xdr:col>
      <xdr:colOff>1666874</xdr:colOff>
      <xdr:row>78</xdr:row>
      <xdr:rowOff>111124</xdr:rowOff>
    </xdr:to>
    <xdr:pic>
      <xdr:nvPicPr>
        <xdr:cNvPr id="2" name="Image 1" descr="nabeul_agei.jpg"/>
        <xdr:cNvPicPr>
          <a:picLocks noChangeAspect="1"/>
        </xdr:cNvPicPr>
      </xdr:nvPicPr>
      <xdr:blipFill>
        <a:blip xmlns:r="http://schemas.openxmlformats.org/officeDocument/2006/relationships" r:embed="rId1"/>
        <a:stretch>
          <a:fillRect/>
        </a:stretch>
      </xdr:blipFill>
      <xdr:spPr>
        <a:xfrm rot="16200000">
          <a:off x="12477345982" y="7658892"/>
          <a:ext cx="9302751" cy="128762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39</xdr:row>
      <xdr:rowOff>95247</xdr:rowOff>
    </xdr:from>
    <xdr:to>
      <xdr:col>6</xdr:col>
      <xdr:colOff>2587624</xdr:colOff>
      <xdr:row>75</xdr:row>
      <xdr:rowOff>142874</xdr:rowOff>
    </xdr:to>
    <xdr:pic>
      <xdr:nvPicPr>
        <xdr:cNvPr id="2" name="Image 1" descr="nabeul_scol.jpg"/>
        <xdr:cNvPicPr>
          <a:picLocks noChangeAspect="1"/>
        </xdr:cNvPicPr>
      </xdr:nvPicPr>
      <xdr:blipFill>
        <a:blip xmlns:r="http://schemas.openxmlformats.org/officeDocument/2006/relationships" r:embed="rId1"/>
        <a:stretch>
          <a:fillRect/>
        </a:stretch>
      </xdr:blipFill>
      <xdr:spPr>
        <a:xfrm rot="16200000">
          <a:off x="12480821811" y="8072437"/>
          <a:ext cx="9191627" cy="12033248"/>
        </a:xfrm>
        <a:prstGeom prst="rect">
          <a:avLst/>
        </a:prstGeom>
      </xdr:spPr>
    </xdr:pic>
    <xdr:clientData/>
  </xdr:twoCellAnchor>
  <xdr:twoCellAnchor editAs="oneCell">
    <xdr:from>
      <xdr:col>0</xdr:col>
      <xdr:colOff>1</xdr:colOff>
      <xdr:row>308</xdr:row>
      <xdr:rowOff>91335</xdr:rowOff>
    </xdr:from>
    <xdr:to>
      <xdr:col>6</xdr:col>
      <xdr:colOff>2635685</xdr:colOff>
      <xdr:row>335</xdr:row>
      <xdr:rowOff>182670</xdr:rowOff>
    </xdr:to>
    <xdr:pic>
      <xdr:nvPicPr>
        <xdr:cNvPr id="3" name="Image 2" descr="nabeul_analpha.jpg"/>
        <xdr:cNvPicPr>
          <a:picLocks noChangeAspect="1"/>
        </xdr:cNvPicPr>
      </xdr:nvPicPr>
      <xdr:blipFill>
        <a:blip xmlns:r="http://schemas.openxmlformats.org/officeDocument/2006/relationships" r:embed="rId2"/>
        <a:stretch>
          <a:fillRect/>
        </a:stretch>
      </xdr:blipFill>
      <xdr:spPr>
        <a:xfrm rot="16200000">
          <a:off x="12395313081" y="101225959"/>
          <a:ext cx="9211849" cy="1208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40</xdr:row>
      <xdr:rowOff>149678</xdr:rowOff>
    </xdr:from>
    <xdr:to>
      <xdr:col>7</xdr:col>
      <xdr:colOff>1959428</xdr:colOff>
      <xdr:row>76</xdr:row>
      <xdr:rowOff>149676</xdr:rowOff>
    </xdr:to>
    <xdr:pic>
      <xdr:nvPicPr>
        <xdr:cNvPr id="2" name="Image 1" descr="nabeul_acti.jpg"/>
        <xdr:cNvPicPr>
          <a:picLocks noChangeAspect="1"/>
        </xdr:cNvPicPr>
      </xdr:nvPicPr>
      <xdr:blipFill>
        <a:blip xmlns:r="http://schemas.openxmlformats.org/officeDocument/2006/relationships" r:embed="rId1"/>
        <a:stretch>
          <a:fillRect/>
        </a:stretch>
      </xdr:blipFill>
      <xdr:spPr>
        <a:xfrm rot="16200000">
          <a:off x="12478056161" y="8116660"/>
          <a:ext cx="9307284" cy="12450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309</xdr:row>
      <xdr:rowOff>206373</xdr:rowOff>
    </xdr:from>
    <xdr:to>
      <xdr:col>11</xdr:col>
      <xdr:colOff>2079625</xdr:colOff>
      <xdr:row>362</xdr:row>
      <xdr:rowOff>47624</xdr:rowOff>
    </xdr:to>
    <xdr:pic>
      <xdr:nvPicPr>
        <xdr:cNvPr id="2" name="Image 1" descr="nabeul_chom.jpg"/>
        <xdr:cNvPicPr>
          <a:picLocks noChangeAspect="1"/>
        </xdr:cNvPicPr>
      </xdr:nvPicPr>
      <xdr:blipFill>
        <a:blip xmlns:r="http://schemas.openxmlformats.org/officeDocument/2006/relationships" r:embed="rId1"/>
        <a:stretch>
          <a:fillRect/>
        </a:stretch>
      </xdr:blipFill>
      <xdr:spPr>
        <a:xfrm rot="16200000">
          <a:off x="12477488062" y="116720936"/>
          <a:ext cx="12842876" cy="16541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108858</xdr:colOff>
      <xdr:row>53</xdr:row>
      <xdr:rowOff>176886</xdr:rowOff>
    </xdr:from>
    <xdr:to>
      <xdr:col>8</xdr:col>
      <xdr:colOff>870857</xdr:colOff>
      <xdr:row>110</xdr:row>
      <xdr:rowOff>81641</xdr:rowOff>
    </xdr:to>
    <xdr:pic>
      <xdr:nvPicPr>
        <xdr:cNvPr id="2" name="Image 1" descr="nabeul-eau.jpg"/>
        <xdr:cNvPicPr>
          <a:picLocks noChangeAspect="1"/>
        </xdr:cNvPicPr>
      </xdr:nvPicPr>
      <xdr:blipFill>
        <a:blip xmlns:r="http://schemas.openxmlformats.org/officeDocument/2006/relationships" r:embed="rId1"/>
        <a:stretch>
          <a:fillRect/>
        </a:stretch>
      </xdr:blipFill>
      <xdr:spPr>
        <a:xfrm rot="16200000">
          <a:off x="2128155" y="9073239"/>
          <a:ext cx="10763255" cy="14801849"/>
        </a:xfrm>
        <a:prstGeom prst="rect">
          <a:avLst/>
        </a:prstGeom>
      </xdr:spPr>
    </xdr:pic>
    <xdr:clientData/>
  </xdr:twoCellAnchor>
  <xdr:twoCellAnchor editAs="oneCell">
    <xdr:from>
      <xdr:col>0</xdr:col>
      <xdr:colOff>95252</xdr:colOff>
      <xdr:row>198</xdr:row>
      <xdr:rowOff>108857</xdr:rowOff>
    </xdr:from>
    <xdr:to>
      <xdr:col>8</xdr:col>
      <xdr:colOff>1578432</xdr:colOff>
      <xdr:row>240</xdr:row>
      <xdr:rowOff>108857</xdr:rowOff>
    </xdr:to>
    <xdr:pic>
      <xdr:nvPicPr>
        <xdr:cNvPr id="3" name="Image 2" descr="nabeul_steg.jpg"/>
        <xdr:cNvPicPr>
          <a:picLocks noChangeAspect="1"/>
        </xdr:cNvPicPr>
      </xdr:nvPicPr>
      <xdr:blipFill>
        <a:blip xmlns:r="http://schemas.openxmlformats.org/officeDocument/2006/relationships" r:embed="rId2"/>
        <a:stretch>
          <a:fillRect/>
        </a:stretch>
      </xdr:blipFill>
      <xdr:spPr>
        <a:xfrm rot="16200000">
          <a:off x="2456092" y="52288167"/>
          <a:ext cx="10801350" cy="15523030"/>
        </a:xfrm>
        <a:prstGeom prst="rect">
          <a:avLst/>
        </a:prstGeom>
      </xdr:spPr>
    </xdr:pic>
    <xdr:clientData/>
  </xdr:twoCellAnchor>
  <xdr:twoCellAnchor editAs="oneCell">
    <xdr:from>
      <xdr:col>0</xdr:col>
      <xdr:colOff>149679</xdr:colOff>
      <xdr:row>320</xdr:row>
      <xdr:rowOff>108856</xdr:rowOff>
    </xdr:from>
    <xdr:to>
      <xdr:col>8</xdr:col>
      <xdr:colOff>1714503</xdr:colOff>
      <xdr:row>377</xdr:row>
      <xdr:rowOff>68035</xdr:rowOff>
    </xdr:to>
    <xdr:pic>
      <xdr:nvPicPr>
        <xdr:cNvPr id="4" name="Image 3" descr="nabeul_menage.jpg"/>
        <xdr:cNvPicPr>
          <a:picLocks noChangeAspect="1"/>
        </xdr:cNvPicPr>
      </xdr:nvPicPr>
      <xdr:blipFill>
        <a:blip xmlns:r="http://schemas.openxmlformats.org/officeDocument/2006/relationships" r:embed="rId3"/>
        <a:stretch>
          <a:fillRect/>
        </a:stretch>
      </xdr:blipFill>
      <xdr:spPr>
        <a:xfrm rot="16200000">
          <a:off x="2543176" y="96089559"/>
          <a:ext cx="10817679" cy="15604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100264</xdr:colOff>
      <xdr:row>303</xdr:row>
      <xdr:rowOff>125330</xdr:rowOff>
    </xdr:from>
    <xdr:to>
      <xdr:col>8</xdr:col>
      <xdr:colOff>1203159</xdr:colOff>
      <xdr:row>345</xdr:row>
      <xdr:rowOff>137864</xdr:rowOff>
    </xdr:to>
    <xdr:pic>
      <xdr:nvPicPr>
        <xdr:cNvPr id="2" name="Image 1" descr="nabeul_logfull.jpg"/>
        <xdr:cNvPicPr>
          <a:picLocks noChangeAspect="1"/>
        </xdr:cNvPicPr>
      </xdr:nvPicPr>
      <xdr:blipFill>
        <a:blip xmlns:r="http://schemas.openxmlformats.org/officeDocument/2006/relationships" r:embed="rId1"/>
        <a:stretch>
          <a:fillRect/>
        </a:stretch>
      </xdr:blipFill>
      <xdr:spPr>
        <a:xfrm rot="16200000">
          <a:off x="2393282" y="106636387"/>
          <a:ext cx="10813884" cy="15399920"/>
        </a:xfrm>
        <a:prstGeom prst="rect">
          <a:avLst/>
        </a:prstGeom>
      </xdr:spPr>
    </xdr:pic>
    <xdr:clientData/>
  </xdr:twoCellAnchor>
  <xdr:twoCellAnchor editAs="oneCell">
    <xdr:from>
      <xdr:col>0</xdr:col>
      <xdr:colOff>87731</xdr:colOff>
      <xdr:row>425</xdr:row>
      <xdr:rowOff>137864</xdr:rowOff>
    </xdr:from>
    <xdr:to>
      <xdr:col>8</xdr:col>
      <xdr:colOff>1040234</xdr:colOff>
      <xdr:row>464</xdr:row>
      <xdr:rowOff>125328</xdr:rowOff>
    </xdr:to>
    <xdr:pic>
      <xdr:nvPicPr>
        <xdr:cNvPr id="3" name="Image 2" descr="nabeul_onas.jpg"/>
        <xdr:cNvPicPr>
          <a:picLocks noChangeAspect="1"/>
        </xdr:cNvPicPr>
      </xdr:nvPicPr>
      <xdr:blipFill>
        <a:blip xmlns:r="http://schemas.openxmlformats.org/officeDocument/2006/relationships" r:embed="rId2"/>
        <a:stretch>
          <a:fillRect/>
        </a:stretch>
      </xdr:blipFill>
      <xdr:spPr>
        <a:xfrm rot="16200000">
          <a:off x="2332375" y="150531345"/>
          <a:ext cx="10760239" cy="15249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46</xdr:row>
      <xdr:rowOff>138544</xdr:rowOff>
    </xdr:from>
    <xdr:to>
      <xdr:col>11</xdr:col>
      <xdr:colOff>1650174</xdr:colOff>
      <xdr:row>91</xdr:row>
      <xdr:rowOff>95249</xdr:rowOff>
    </xdr:to>
    <xdr:pic>
      <xdr:nvPicPr>
        <xdr:cNvPr id="2" name="Image 1" descr="nabeul_migr.jpg"/>
        <xdr:cNvPicPr>
          <a:picLocks noChangeAspect="1"/>
        </xdr:cNvPicPr>
      </xdr:nvPicPr>
      <xdr:blipFill>
        <a:blip xmlns:r="http://schemas.openxmlformats.org/officeDocument/2006/relationships" r:embed="rId1"/>
        <a:stretch>
          <a:fillRect/>
        </a:stretch>
      </xdr:blipFill>
      <xdr:spPr>
        <a:xfrm rot="16200000">
          <a:off x="12477715364" y="9354292"/>
          <a:ext cx="10978490" cy="151348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INDIVIDU2014\NABIHA\5_NABE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emo 1"/>
      <sheetName val=" Demo 2"/>
      <sheetName val="EDUC1"/>
      <sheetName val="EDUC2"/>
      <sheetName val="EMPLOII1"/>
      <sheetName val="EMPLOII2"/>
      <sheetName val="EMPLOII2.1"/>
      <sheetName val="EMPLOII3"/>
      <sheetName val="EMPLOII3.1"/>
    </sheetNames>
    <sheetDataSet>
      <sheetData sheetId="0"/>
      <sheetData sheetId="1"/>
      <sheetData sheetId="2"/>
      <sheetData sheetId="3"/>
      <sheetData sheetId="4">
        <row r="85">
          <cell r="C85">
            <v>26479</v>
          </cell>
        </row>
        <row r="86">
          <cell r="C86">
            <v>18077</v>
          </cell>
        </row>
        <row r="87">
          <cell r="C87">
            <v>16358</v>
          </cell>
        </row>
        <row r="88">
          <cell r="C88">
            <v>27342</v>
          </cell>
        </row>
        <row r="89">
          <cell r="C89">
            <v>23501</v>
          </cell>
        </row>
        <row r="90">
          <cell r="C90">
            <v>10391</v>
          </cell>
        </row>
        <row r="91">
          <cell r="C91">
            <v>19232</v>
          </cell>
        </row>
        <row r="92">
          <cell r="C92">
            <v>5719</v>
          </cell>
        </row>
        <row r="93">
          <cell r="C93">
            <v>13706</v>
          </cell>
        </row>
        <row r="94">
          <cell r="C94">
            <v>8912</v>
          </cell>
        </row>
        <row r="95">
          <cell r="C95">
            <v>19140</v>
          </cell>
        </row>
        <row r="96">
          <cell r="C96">
            <v>15474</v>
          </cell>
        </row>
        <row r="97">
          <cell r="C97">
            <v>14465</v>
          </cell>
        </row>
        <row r="98">
          <cell r="C98">
            <v>25560</v>
          </cell>
        </row>
        <row r="99">
          <cell r="C99">
            <v>10477</v>
          </cell>
        </row>
        <row r="100">
          <cell r="C100">
            <v>33702</v>
          </cell>
        </row>
        <row r="101">
          <cell r="C101">
            <v>288535</v>
          </cell>
        </row>
        <row r="102">
          <cell r="C102">
            <v>3295965</v>
          </cell>
        </row>
        <row r="109">
          <cell r="C109">
            <v>25414</v>
          </cell>
        </row>
        <row r="110">
          <cell r="C110">
            <v>16020</v>
          </cell>
        </row>
        <row r="111">
          <cell r="C111">
            <v>13635</v>
          </cell>
        </row>
        <row r="112">
          <cell r="C112">
            <v>18217</v>
          </cell>
        </row>
        <row r="113">
          <cell r="C113">
            <v>15317</v>
          </cell>
        </row>
        <row r="114">
          <cell r="C114">
            <v>1474</v>
          </cell>
        </row>
        <row r="115">
          <cell r="C115">
            <v>16933</v>
          </cell>
        </row>
        <row r="116">
          <cell r="C116">
            <v>4845</v>
          </cell>
        </row>
        <row r="117">
          <cell r="C117">
            <v>2599</v>
          </cell>
        </row>
        <row r="118">
          <cell r="C118">
            <v>8912</v>
          </cell>
        </row>
        <row r="119">
          <cell r="C119">
            <v>14510</v>
          </cell>
        </row>
        <row r="120">
          <cell r="C120">
            <v>7097</v>
          </cell>
        </row>
        <row r="121">
          <cell r="C121">
            <v>8607</v>
          </cell>
        </row>
        <row r="122">
          <cell r="C122">
            <v>9476</v>
          </cell>
        </row>
        <row r="123">
          <cell r="C123">
            <v>4032</v>
          </cell>
        </row>
        <row r="124">
          <cell r="C124">
            <v>25848</v>
          </cell>
        </row>
        <row r="125">
          <cell r="C125">
            <v>192936</v>
          </cell>
        </row>
        <row r="126">
          <cell r="C126">
            <v>2386425</v>
          </cell>
        </row>
        <row r="158">
          <cell r="C158">
            <v>16740</v>
          </cell>
        </row>
        <row r="159">
          <cell r="C159">
            <v>10595</v>
          </cell>
        </row>
        <row r="160">
          <cell r="C160">
            <v>9265</v>
          </cell>
        </row>
        <row r="161">
          <cell r="C161">
            <v>12061</v>
          </cell>
        </row>
        <row r="162">
          <cell r="C162">
            <v>11046</v>
          </cell>
        </row>
        <row r="163">
          <cell r="C163">
            <v>896</v>
          </cell>
        </row>
        <row r="164">
          <cell r="C164">
            <v>12344</v>
          </cell>
        </row>
        <row r="165">
          <cell r="C165">
            <v>3517</v>
          </cell>
        </row>
        <row r="166">
          <cell r="C166">
            <v>2097</v>
          </cell>
        </row>
        <row r="167">
          <cell r="C167">
            <v>5643</v>
          </cell>
        </row>
        <row r="168">
          <cell r="C168">
            <v>9789</v>
          </cell>
        </row>
        <row r="169">
          <cell r="C169">
            <v>4547</v>
          </cell>
        </row>
        <row r="170">
          <cell r="C170">
            <v>5650</v>
          </cell>
        </row>
        <row r="171">
          <cell r="C171">
            <v>5899</v>
          </cell>
        </row>
        <row r="172">
          <cell r="C172">
            <v>2869</v>
          </cell>
        </row>
        <row r="173">
          <cell r="C173">
            <v>18814</v>
          </cell>
        </row>
        <row r="174">
          <cell r="C174">
            <v>131772</v>
          </cell>
        </row>
        <row r="175">
          <cell r="C175">
            <v>1654497</v>
          </cell>
        </row>
        <row r="182">
          <cell r="C182">
            <v>8674</v>
          </cell>
        </row>
        <row r="183">
          <cell r="C183">
            <v>5425</v>
          </cell>
        </row>
        <row r="184">
          <cell r="C184">
            <v>4370</v>
          </cell>
        </row>
        <row r="185">
          <cell r="C185">
            <v>6156</v>
          </cell>
        </row>
        <row r="186">
          <cell r="C186">
            <v>4271</v>
          </cell>
        </row>
        <row r="187">
          <cell r="C187">
            <v>578</v>
          </cell>
        </row>
        <row r="188">
          <cell r="C188">
            <v>4589</v>
          </cell>
        </row>
        <row r="189">
          <cell r="C189">
            <v>1328</v>
          </cell>
        </row>
        <row r="190">
          <cell r="C190">
            <v>502</v>
          </cell>
        </row>
        <row r="191">
          <cell r="C191">
            <v>3269</v>
          </cell>
        </row>
        <row r="192">
          <cell r="C192">
            <v>4721</v>
          </cell>
        </row>
        <row r="193">
          <cell r="C193">
            <v>2550</v>
          </cell>
        </row>
        <row r="194">
          <cell r="C194">
            <v>2957</v>
          </cell>
        </row>
        <row r="195">
          <cell r="C195">
            <v>3577</v>
          </cell>
        </row>
        <row r="196">
          <cell r="C196">
            <v>1163</v>
          </cell>
        </row>
        <row r="197">
          <cell r="C197">
            <v>7034</v>
          </cell>
        </row>
        <row r="198">
          <cell r="C198">
            <v>61164</v>
          </cell>
        </row>
        <row r="199">
          <cell r="C199">
            <v>731928</v>
          </cell>
        </row>
        <row r="226">
          <cell r="C226">
            <v>1065</v>
          </cell>
        </row>
        <row r="227">
          <cell r="C227">
            <v>2057</v>
          </cell>
        </row>
        <row r="228">
          <cell r="C228">
            <v>2723</v>
          </cell>
        </row>
        <row r="229">
          <cell r="C229">
            <v>9125</v>
          </cell>
        </row>
        <row r="230">
          <cell r="C230">
            <v>8184</v>
          </cell>
        </row>
        <row r="231">
          <cell r="C231">
            <v>8917</v>
          </cell>
        </row>
        <row r="232">
          <cell r="C232">
            <v>2299</v>
          </cell>
        </row>
        <row r="233">
          <cell r="C233">
            <v>874</v>
          </cell>
        </row>
        <row r="234">
          <cell r="C234">
            <v>11107</v>
          </cell>
        </row>
        <row r="235">
          <cell r="C235">
            <v>4630</v>
          </cell>
        </row>
        <row r="236">
          <cell r="C236">
            <v>8377</v>
          </cell>
        </row>
        <row r="237">
          <cell r="C237">
            <v>5858</v>
          </cell>
        </row>
        <row r="238">
          <cell r="C238">
            <v>16084</v>
          </cell>
        </row>
        <row r="239">
          <cell r="C239">
            <v>6445</v>
          </cell>
        </row>
        <row r="240">
          <cell r="C240">
            <v>7854</v>
          </cell>
        </row>
        <row r="241">
          <cell r="C241">
            <v>95599</v>
          </cell>
        </row>
        <row r="242">
          <cell r="C242">
            <v>909540</v>
          </cell>
        </row>
        <row r="249">
          <cell r="C249">
            <v>710</v>
          </cell>
        </row>
        <row r="250">
          <cell r="C250">
            <v>1454</v>
          </cell>
        </row>
        <row r="251">
          <cell r="C251">
            <v>1836</v>
          </cell>
        </row>
        <row r="252">
          <cell r="C252">
            <v>5568</v>
          </cell>
        </row>
        <row r="253">
          <cell r="C253">
            <v>5473</v>
          </cell>
        </row>
        <row r="254">
          <cell r="C254">
            <v>5423</v>
          </cell>
        </row>
        <row r="255">
          <cell r="C255">
            <v>1710</v>
          </cell>
        </row>
        <row r="256">
          <cell r="C256">
            <v>596</v>
          </cell>
        </row>
        <row r="257">
          <cell r="C257">
            <v>8121</v>
          </cell>
        </row>
        <row r="258">
          <cell r="C258">
            <v>3093</v>
          </cell>
        </row>
        <row r="259">
          <cell r="C259">
            <v>5313</v>
          </cell>
        </row>
        <row r="260">
          <cell r="C260">
            <v>3697</v>
          </cell>
        </row>
        <row r="261">
          <cell r="C261">
            <v>10379</v>
          </cell>
        </row>
        <row r="262">
          <cell r="C262">
            <v>4616</v>
          </cell>
        </row>
        <row r="263">
          <cell r="C263">
            <v>6056</v>
          </cell>
        </row>
        <row r="264">
          <cell r="C264">
            <v>64045</v>
          </cell>
        </row>
        <row r="265">
          <cell r="C265">
            <v>718766</v>
          </cell>
        </row>
        <row r="292">
          <cell r="C292">
            <v>355</v>
          </cell>
        </row>
        <row r="293">
          <cell r="C293">
            <v>603</v>
          </cell>
        </row>
        <row r="294">
          <cell r="C294">
            <v>887</v>
          </cell>
        </row>
        <row r="295">
          <cell r="C295">
            <v>3557</v>
          </cell>
        </row>
        <row r="296">
          <cell r="C296">
            <v>2711</v>
          </cell>
        </row>
        <row r="297">
          <cell r="C297">
            <v>3494</v>
          </cell>
        </row>
        <row r="298">
          <cell r="C298">
            <v>589</v>
          </cell>
        </row>
        <row r="299">
          <cell r="C299">
            <v>278</v>
          </cell>
        </row>
        <row r="300">
          <cell r="C300">
            <v>2986</v>
          </cell>
        </row>
        <row r="301">
          <cell r="C301">
            <v>1537</v>
          </cell>
        </row>
        <row r="302">
          <cell r="C302">
            <v>3064</v>
          </cell>
        </row>
        <row r="303">
          <cell r="C303">
            <v>2161</v>
          </cell>
        </row>
        <row r="304">
          <cell r="C304">
            <v>5705</v>
          </cell>
        </row>
        <row r="305">
          <cell r="C305">
            <v>1829</v>
          </cell>
        </row>
        <row r="306">
          <cell r="C306">
            <v>1798</v>
          </cell>
        </row>
        <row r="307">
          <cell r="C307">
            <v>31554</v>
          </cell>
        </row>
        <row r="308">
          <cell r="C308">
            <v>190774</v>
          </cell>
        </row>
        <row r="365">
          <cell r="C365">
            <v>17450</v>
          </cell>
        </row>
        <row r="366">
          <cell r="C366">
            <v>12049</v>
          </cell>
        </row>
        <row r="367">
          <cell r="C367">
            <v>11101</v>
          </cell>
        </row>
        <row r="368">
          <cell r="C368">
            <v>17629</v>
          </cell>
        </row>
        <row r="369">
          <cell r="C369">
            <v>16519</v>
          </cell>
        </row>
        <row r="370">
          <cell r="C370">
            <v>6319</v>
          </cell>
        </row>
        <row r="371">
          <cell r="C371">
            <v>14054</v>
          </cell>
        </row>
        <row r="372">
          <cell r="C372">
            <v>4113</v>
          </cell>
        </row>
        <row r="373">
          <cell r="C373">
            <v>10218</v>
          </cell>
        </row>
        <row r="374">
          <cell r="C374">
            <v>5643</v>
          </cell>
        </row>
        <row r="375">
          <cell r="C375">
            <v>12882</v>
          </cell>
        </row>
        <row r="376">
          <cell r="C376">
            <v>9860</v>
          </cell>
        </row>
        <row r="377">
          <cell r="C377">
            <v>9347</v>
          </cell>
        </row>
        <row r="378">
          <cell r="C378">
            <v>16278</v>
          </cell>
        </row>
        <row r="379">
          <cell r="C379">
            <v>7485</v>
          </cell>
        </row>
        <row r="380">
          <cell r="C380">
            <v>24870</v>
          </cell>
        </row>
        <row r="381">
          <cell r="C381">
            <v>195817</v>
          </cell>
        </row>
        <row r="382">
          <cell r="C382">
            <v>2373263</v>
          </cell>
        </row>
        <row r="389">
          <cell r="C389">
            <v>9029</v>
          </cell>
        </row>
        <row r="390">
          <cell r="C390">
            <v>6028</v>
          </cell>
        </row>
        <row r="391">
          <cell r="C391">
            <v>5257</v>
          </cell>
        </row>
        <row r="392">
          <cell r="C392">
            <v>9713</v>
          </cell>
        </row>
        <row r="393">
          <cell r="C393">
            <v>6982</v>
          </cell>
        </row>
        <row r="394">
          <cell r="C394">
            <v>4072</v>
          </cell>
        </row>
        <row r="395">
          <cell r="C395">
            <v>5178</v>
          </cell>
        </row>
        <row r="396">
          <cell r="C396">
            <v>1606</v>
          </cell>
        </row>
        <row r="397">
          <cell r="C397">
            <v>3488</v>
          </cell>
        </row>
        <row r="398">
          <cell r="C398">
            <v>3269</v>
          </cell>
        </row>
        <row r="399">
          <cell r="C399">
            <v>6258</v>
          </cell>
        </row>
        <row r="400">
          <cell r="C400">
            <v>5614</v>
          </cell>
        </row>
        <row r="401">
          <cell r="C401">
            <v>5118</v>
          </cell>
        </row>
        <row r="402">
          <cell r="C402">
            <v>9282</v>
          </cell>
        </row>
        <row r="403">
          <cell r="C403">
            <v>2992</v>
          </cell>
        </row>
        <row r="404">
          <cell r="C404">
            <v>8832</v>
          </cell>
        </row>
        <row r="405">
          <cell r="C405">
            <v>92718</v>
          </cell>
        </row>
        <row r="406">
          <cell r="C406">
            <v>922702</v>
          </cell>
        </row>
      </sheetData>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61" workbookViewId="0">
      <selection activeCell="A67" sqref="A67"/>
    </sheetView>
  </sheetViews>
  <sheetFormatPr baseColWidth="10" defaultRowHeight="16.5"/>
  <cols>
    <col min="1" max="1" width="93" style="503" customWidth="1"/>
    <col min="2" max="2" width="104.5703125" style="503" customWidth="1"/>
    <col min="3" max="16384" width="11.42578125" style="500"/>
  </cols>
  <sheetData>
    <row r="1" spans="1:2" ht="46.5" customHeight="1" thickBot="1">
      <c r="A1" s="499" t="s">
        <v>330</v>
      </c>
      <c r="B1" s="499" t="s">
        <v>331</v>
      </c>
    </row>
    <row r="2" spans="1:2" s="501" customFormat="1" ht="46.5" customHeight="1" thickBot="1">
      <c r="A2" s="504" t="s">
        <v>332</v>
      </c>
      <c r="B2" s="504" t="s">
        <v>333</v>
      </c>
    </row>
    <row r="3" spans="1:2" ht="30" customHeight="1">
      <c r="A3" s="505" t="s">
        <v>334</v>
      </c>
      <c r="B3" s="505" t="s">
        <v>335</v>
      </c>
    </row>
    <row r="4" spans="1:2" ht="30" customHeight="1">
      <c r="A4" s="506" t="s">
        <v>336</v>
      </c>
      <c r="B4" s="506" t="s">
        <v>337</v>
      </c>
    </row>
    <row r="5" spans="1:2" ht="30" customHeight="1">
      <c r="A5" s="506" t="s">
        <v>338</v>
      </c>
      <c r="B5" s="506" t="s">
        <v>339</v>
      </c>
    </row>
    <row r="6" spans="1:2" ht="30" customHeight="1">
      <c r="A6" s="506" t="s">
        <v>340</v>
      </c>
      <c r="B6" s="506" t="s">
        <v>341</v>
      </c>
    </row>
    <row r="7" spans="1:2" ht="30" customHeight="1">
      <c r="A7" s="506" t="s">
        <v>342</v>
      </c>
      <c r="B7" s="506" t="s">
        <v>343</v>
      </c>
    </row>
    <row r="8" spans="1:2" ht="30" customHeight="1">
      <c r="A8" s="506" t="s">
        <v>344</v>
      </c>
      <c r="B8" s="506" t="s">
        <v>345</v>
      </c>
    </row>
    <row r="9" spans="1:2" ht="30" customHeight="1">
      <c r="A9" s="506" t="s">
        <v>346</v>
      </c>
      <c r="B9" s="506" t="s">
        <v>347</v>
      </c>
    </row>
    <row r="10" spans="1:2" ht="30" customHeight="1">
      <c r="A10" s="506" t="s">
        <v>348</v>
      </c>
      <c r="B10" s="506" t="s">
        <v>349</v>
      </c>
    </row>
    <row r="11" spans="1:2" ht="30" customHeight="1">
      <c r="A11" s="506" t="s">
        <v>350</v>
      </c>
      <c r="B11" s="506" t="s">
        <v>351</v>
      </c>
    </row>
    <row r="12" spans="1:2" s="502" customFormat="1" ht="30" customHeight="1">
      <c r="A12" s="506" t="s">
        <v>352</v>
      </c>
      <c r="B12" s="506" t="s">
        <v>353</v>
      </c>
    </row>
    <row r="13" spans="1:2" ht="30" customHeight="1">
      <c r="A13" s="506" t="s">
        <v>354</v>
      </c>
      <c r="B13" s="506" t="s">
        <v>355</v>
      </c>
    </row>
    <row r="14" spans="1:2" ht="30" customHeight="1">
      <c r="A14" s="506" t="s">
        <v>356</v>
      </c>
      <c r="B14" s="506" t="s">
        <v>357</v>
      </c>
    </row>
    <row r="15" spans="1:2" ht="30" customHeight="1">
      <c r="A15" s="506" t="s">
        <v>358</v>
      </c>
      <c r="B15" s="506" t="s">
        <v>359</v>
      </c>
    </row>
    <row r="16" spans="1:2" ht="30" customHeight="1">
      <c r="A16" s="506" t="s">
        <v>360</v>
      </c>
      <c r="B16" s="506" t="s">
        <v>361</v>
      </c>
    </row>
    <row r="17" spans="1:9" ht="30" customHeight="1">
      <c r="A17" s="506" t="s">
        <v>362</v>
      </c>
      <c r="B17" s="506" t="s">
        <v>363</v>
      </c>
    </row>
    <row r="18" spans="1:9" ht="30" customHeight="1" thickBot="1">
      <c r="A18" s="506" t="s">
        <v>364</v>
      </c>
      <c r="B18" s="506" t="s">
        <v>365</v>
      </c>
    </row>
    <row r="19" spans="1:9" ht="30" customHeight="1" thickBot="1">
      <c r="A19" s="506" t="s">
        <v>366</v>
      </c>
      <c r="B19" s="506" t="s">
        <v>367</v>
      </c>
      <c r="C19" s="511"/>
      <c r="D19" s="512"/>
      <c r="E19" s="512"/>
      <c r="F19" s="512"/>
      <c r="G19" s="512"/>
      <c r="H19" s="512"/>
      <c r="I19" s="512"/>
    </row>
    <row r="20" spans="1:9" ht="30" customHeight="1" thickBot="1">
      <c r="A20" s="506" t="s">
        <v>368</v>
      </c>
      <c r="B20" s="506" t="s">
        <v>369</v>
      </c>
      <c r="C20" s="510"/>
      <c r="D20" s="510"/>
      <c r="E20" s="510"/>
      <c r="F20" s="510"/>
      <c r="G20" s="510"/>
      <c r="H20" s="510"/>
      <c r="I20" s="511"/>
    </row>
    <row r="21" spans="1:9" s="501" customFormat="1" ht="30" customHeight="1" thickBot="1">
      <c r="A21" s="507" t="s">
        <v>370</v>
      </c>
      <c r="B21" s="507" t="s">
        <v>371</v>
      </c>
      <c r="C21" s="513"/>
      <c r="D21" s="514"/>
      <c r="E21" s="514"/>
      <c r="F21" s="514"/>
      <c r="G21" s="514"/>
      <c r="H21" s="514"/>
      <c r="I21" s="514"/>
    </row>
    <row r="22" spans="1:9" ht="30" customHeight="1" thickBot="1">
      <c r="A22" s="506" t="s">
        <v>372</v>
      </c>
      <c r="B22" s="506" t="s">
        <v>373</v>
      </c>
      <c r="C22" s="511"/>
      <c r="D22" s="512"/>
      <c r="E22" s="512"/>
      <c r="F22" s="512"/>
      <c r="G22" s="512"/>
      <c r="H22" s="512"/>
      <c r="I22" s="512"/>
    </row>
    <row r="23" spans="1:9" ht="30" customHeight="1" thickBot="1">
      <c r="A23" s="506" t="s">
        <v>374</v>
      </c>
      <c r="B23" s="506" t="s">
        <v>375</v>
      </c>
      <c r="C23" s="511"/>
      <c r="D23" s="512"/>
      <c r="E23" s="512"/>
      <c r="F23" s="512"/>
      <c r="G23" s="512"/>
      <c r="H23" s="512"/>
      <c r="I23" s="512"/>
    </row>
    <row r="24" spans="1:9" ht="30" customHeight="1" thickBot="1">
      <c r="A24" s="506" t="s">
        <v>376</v>
      </c>
      <c r="B24" s="506" t="s">
        <v>377</v>
      </c>
      <c r="C24" s="511"/>
      <c r="D24" s="512"/>
      <c r="E24" s="512"/>
      <c r="F24" s="512"/>
      <c r="G24" s="512"/>
      <c r="H24" s="512"/>
      <c r="I24" s="512"/>
    </row>
    <row r="25" spans="1:9" ht="30" customHeight="1" thickBot="1">
      <c r="A25" s="506" t="s">
        <v>378</v>
      </c>
      <c r="B25" s="506" t="s">
        <v>379</v>
      </c>
      <c r="C25" s="510"/>
      <c r="D25" s="510"/>
      <c r="E25" s="510"/>
      <c r="F25" s="510"/>
      <c r="G25" s="510"/>
      <c r="H25" s="510"/>
      <c r="I25" s="511"/>
    </row>
    <row r="26" spans="1:9" ht="30" customHeight="1" thickBot="1">
      <c r="A26" s="506" t="s">
        <v>380</v>
      </c>
      <c r="B26" s="506" t="s">
        <v>375</v>
      </c>
      <c r="C26" s="511"/>
      <c r="D26" s="512"/>
      <c r="E26" s="512"/>
      <c r="F26" s="512"/>
      <c r="G26" s="512"/>
      <c r="H26" s="512"/>
      <c r="I26" s="512"/>
    </row>
    <row r="27" spans="1:9" ht="30" customHeight="1" thickBot="1">
      <c r="A27" s="506" t="s">
        <v>381</v>
      </c>
      <c r="B27" s="506" t="s">
        <v>382</v>
      </c>
      <c r="C27" s="510"/>
      <c r="D27" s="510"/>
      <c r="E27" s="510"/>
      <c r="F27" s="510"/>
      <c r="G27" s="510"/>
      <c r="H27" s="510"/>
      <c r="I27" s="511"/>
    </row>
    <row r="28" spans="1:9" ht="30" customHeight="1">
      <c r="A28" s="506" t="s">
        <v>383</v>
      </c>
      <c r="B28" s="506" t="s">
        <v>384</v>
      </c>
    </row>
    <row r="29" spans="1:9" ht="30" customHeight="1">
      <c r="A29" s="506" t="s">
        <v>385</v>
      </c>
      <c r="B29" s="506" t="s">
        <v>386</v>
      </c>
    </row>
    <row r="30" spans="1:9" ht="30" customHeight="1">
      <c r="A30" s="506" t="s">
        <v>387</v>
      </c>
      <c r="B30" s="506" t="s">
        <v>388</v>
      </c>
    </row>
    <row r="31" spans="1:9" ht="30" customHeight="1">
      <c r="A31" s="506" t="s">
        <v>389</v>
      </c>
      <c r="B31" s="506" t="s">
        <v>390</v>
      </c>
    </row>
    <row r="32" spans="1:9" ht="30" customHeight="1">
      <c r="A32" s="506" t="s">
        <v>391</v>
      </c>
      <c r="B32" s="506" t="s">
        <v>392</v>
      </c>
    </row>
    <row r="33" spans="1:2" ht="30" customHeight="1">
      <c r="A33" s="506" t="s">
        <v>393</v>
      </c>
      <c r="B33" s="506" t="s">
        <v>394</v>
      </c>
    </row>
    <row r="34" spans="1:2" ht="30" customHeight="1">
      <c r="A34" s="506" t="s">
        <v>395</v>
      </c>
      <c r="B34" s="506" t="s">
        <v>396</v>
      </c>
    </row>
    <row r="35" spans="1:2" ht="30" customHeight="1">
      <c r="A35" s="506" t="s">
        <v>397</v>
      </c>
      <c r="B35" s="506" t="s">
        <v>398</v>
      </c>
    </row>
    <row r="36" spans="1:2" ht="30" customHeight="1">
      <c r="A36" s="506" t="s">
        <v>399</v>
      </c>
      <c r="B36" s="506" t="s">
        <v>400</v>
      </c>
    </row>
    <row r="37" spans="1:2" ht="30" customHeight="1">
      <c r="A37" s="506" t="s">
        <v>401</v>
      </c>
      <c r="B37" s="506" t="s">
        <v>402</v>
      </c>
    </row>
    <row r="38" spans="1:2" ht="30" customHeight="1">
      <c r="A38" s="506" t="s">
        <v>403</v>
      </c>
      <c r="B38" s="506" t="s">
        <v>404</v>
      </c>
    </row>
    <row r="39" spans="1:2" ht="30" customHeight="1">
      <c r="A39" s="506" t="s">
        <v>405</v>
      </c>
      <c r="B39" s="506" t="s">
        <v>406</v>
      </c>
    </row>
    <row r="40" spans="1:2" ht="30" customHeight="1">
      <c r="A40" s="507" t="s">
        <v>407</v>
      </c>
      <c r="B40" s="507" t="s">
        <v>408</v>
      </c>
    </row>
    <row r="41" spans="1:2" ht="30" customHeight="1">
      <c r="A41" s="506" t="s">
        <v>409</v>
      </c>
      <c r="B41" s="506" t="s">
        <v>410</v>
      </c>
    </row>
    <row r="42" spans="1:2" ht="30" customHeight="1">
      <c r="A42" s="506" t="s">
        <v>411</v>
      </c>
      <c r="B42" s="506" t="s">
        <v>412</v>
      </c>
    </row>
    <row r="43" spans="1:2" ht="30" customHeight="1">
      <c r="A43" s="506" t="s">
        <v>413</v>
      </c>
      <c r="B43" s="506" t="s">
        <v>414</v>
      </c>
    </row>
    <row r="44" spans="1:2" ht="30" customHeight="1">
      <c r="A44" s="506" t="s">
        <v>415</v>
      </c>
      <c r="B44" s="506" t="s">
        <v>416</v>
      </c>
    </row>
    <row r="45" spans="1:2" ht="30" customHeight="1">
      <c r="A45" s="506" t="s">
        <v>417</v>
      </c>
      <c r="B45" s="506" t="s">
        <v>418</v>
      </c>
    </row>
    <row r="46" spans="1:2" ht="30" customHeight="1">
      <c r="A46" s="506" t="s">
        <v>419</v>
      </c>
      <c r="B46" s="506" t="s">
        <v>420</v>
      </c>
    </row>
    <row r="47" spans="1:2" ht="30" customHeight="1">
      <c r="A47" s="506" t="s">
        <v>421</v>
      </c>
      <c r="B47" s="506" t="s">
        <v>422</v>
      </c>
    </row>
    <row r="48" spans="1:2" ht="30" customHeight="1">
      <c r="A48" s="506" t="s">
        <v>423</v>
      </c>
      <c r="B48" s="506" t="s">
        <v>424</v>
      </c>
    </row>
    <row r="49" spans="1:2" ht="30" customHeight="1">
      <c r="A49" s="506" t="s">
        <v>425</v>
      </c>
      <c r="B49" s="506" t="s">
        <v>426</v>
      </c>
    </row>
    <row r="50" spans="1:2" ht="30" customHeight="1">
      <c r="A50" s="506" t="s">
        <v>427</v>
      </c>
      <c r="B50" s="506" t="s">
        <v>428</v>
      </c>
    </row>
    <row r="51" spans="1:2" ht="30" customHeight="1">
      <c r="A51" s="506" t="s">
        <v>429</v>
      </c>
      <c r="B51" s="506" t="s">
        <v>430</v>
      </c>
    </row>
    <row r="52" spans="1:2" ht="30" customHeight="1">
      <c r="A52" s="506" t="s">
        <v>429</v>
      </c>
      <c r="B52" s="506" t="s">
        <v>431</v>
      </c>
    </row>
    <row r="53" spans="1:2" ht="30" customHeight="1">
      <c r="A53" s="506" t="s">
        <v>432</v>
      </c>
      <c r="B53" s="506" t="s">
        <v>433</v>
      </c>
    </row>
    <row r="54" spans="1:2" ht="30" customHeight="1">
      <c r="A54" s="506" t="s">
        <v>434</v>
      </c>
      <c r="B54" s="506" t="s">
        <v>435</v>
      </c>
    </row>
    <row r="55" spans="1:2" ht="30" customHeight="1">
      <c r="A55" s="506" t="s">
        <v>436</v>
      </c>
      <c r="B55" s="506" t="s">
        <v>437</v>
      </c>
    </row>
    <row r="56" spans="1:2" ht="30" customHeight="1">
      <c r="A56" s="506" t="s">
        <v>438</v>
      </c>
      <c r="B56" s="506" t="s">
        <v>439</v>
      </c>
    </row>
    <row r="57" spans="1:2" ht="30" customHeight="1">
      <c r="A57" s="506" t="s">
        <v>440</v>
      </c>
      <c r="B57" s="506" t="s">
        <v>439</v>
      </c>
    </row>
    <row r="58" spans="1:2" ht="30" customHeight="1">
      <c r="A58" s="506" t="s">
        <v>441</v>
      </c>
      <c r="B58" s="506" t="s">
        <v>442</v>
      </c>
    </row>
    <row r="59" spans="1:2" ht="30" customHeight="1">
      <c r="A59" s="506" t="s">
        <v>443</v>
      </c>
      <c r="B59" s="506" t="s">
        <v>444</v>
      </c>
    </row>
    <row r="60" spans="1:2" ht="30" customHeight="1">
      <c r="A60" s="506" t="s">
        <v>445</v>
      </c>
      <c r="B60" s="506" t="s">
        <v>446</v>
      </c>
    </row>
    <row r="61" spans="1:2" ht="30" customHeight="1">
      <c r="A61" s="506" t="s">
        <v>447</v>
      </c>
      <c r="B61" s="506" t="s">
        <v>448</v>
      </c>
    </row>
    <row r="62" spans="1:2" ht="30" customHeight="1">
      <c r="A62" s="506" t="s">
        <v>449</v>
      </c>
      <c r="B62" s="506" t="s">
        <v>450</v>
      </c>
    </row>
    <row r="63" spans="1:2" ht="30" customHeight="1">
      <c r="A63" s="506" t="s">
        <v>451</v>
      </c>
      <c r="B63" s="506" t="s">
        <v>452</v>
      </c>
    </row>
    <row r="64" spans="1:2" ht="30" customHeight="1">
      <c r="A64" s="506" t="s">
        <v>453</v>
      </c>
      <c r="B64" s="506" t="s">
        <v>454</v>
      </c>
    </row>
    <row r="65" spans="1:2" ht="30" customHeight="1">
      <c r="A65" s="506" t="s">
        <v>455</v>
      </c>
      <c r="B65" s="506" t="s">
        <v>456</v>
      </c>
    </row>
    <row r="66" spans="1:2" ht="30" customHeight="1">
      <c r="A66" s="506" t="s">
        <v>457</v>
      </c>
      <c r="B66" s="506" t="s">
        <v>458</v>
      </c>
    </row>
    <row r="67" spans="1:2" ht="30" customHeight="1">
      <c r="A67" s="506" t="s">
        <v>633</v>
      </c>
      <c r="B67" s="506" t="s">
        <v>459</v>
      </c>
    </row>
    <row r="68" spans="1:2" ht="30" customHeight="1">
      <c r="A68" s="506" t="s">
        <v>460</v>
      </c>
      <c r="B68" s="506" t="s">
        <v>461</v>
      </c>
    </row>
    <row r="69" spans="1:2" ht="30" customHeight="1">
      <c r="A69" s="506" t="s">
        <v>462</v>
      </c>
      <c r="B69" s="506" t="s">
        <v>463</v>
      </c>
    </row>
    <row r="70" spans="1:2" ht="30" customHeight="1">
      <c r="A70" s="506" t="s">
        <v>464</v>
      </c>
      <c r="B70" s="506" t="s">
        <v>465</v>
      </c>
    </row>
    <row r="71" spans="1:2" ht="30" customHeight="1">
      <c r="A71" s="506" t="s">
        <v>466</v>
      </c>
      <c r="B71" s="506" t="s">
        <v>467</v>
      </c>
    </row>
    <row r="72" spans="1:2" ht="30" customHeight="1">
      <c r="A72" s="506" t="s">
        <v>468</v>
      </c>
      <c r="B72" s="506" t="s">
        <v>469</v>
      </c>
    </row>
    <row r="73" spans="1:2" ht="30" customHeight="1">
      <c r="A73" s="506" t="s">
        <v>470</v>
      </c>
      <c r="B73" s="506" t="s">
        <v>471</v>
      </c>
    </row>
    <row r="74" spans="1:2" ht="30" customHeight="1">
      <c r="A74" s="506" t="s">
        <v>472</v>
      </c>
      <c r="B74" s="506" t="s">
        <v>473</v>
      </c>
    </row>
    <row r="75" spans="1:2" ht="30" customHeight="1">
      <c r="A75" s="506" t="s">
        <v>474</v>
      </c>
      <c r="B75" s="506" t="s">
        <v>475</v>
      </c>
    </row>
    <row r="76" spans="1:2" ht="30" customHeight="1">
      <c r="A76" s="506" t="s">
        <v>476</v>
      </c>
      <c r="B76" s="506" t="s">
        <v>477</v>
      </c>
    </row>
    <row r="77" spans="1:2" ht="30" customHeight="1">
      <c r="A77" s="506" t="s">
        <v>478</v>
      </c>
      <c r="B77" s="506" t="s">
        <v>479</v>
      </c>
    </row>
    <row r="78" spans="1:2" ht="30" customHeight="1">
      <c r="A78" s="506" t="s">
        <v>480</v>
      </c>
      <c r="B78" s="506" t="s">
        <v>481</v>
      </c>
    </row>
    <row r="79" spans="1:2" ht="30" customHeight="1">
      <c r="A79" s="506" t="s">
        <v>482</v>
      </c>
      <c r="B79" s="506" t="s">
        <v>483</v>
      </c>
    </row>
    <row r="80" spans="1:2" ht="30" customHeight="1">
      <c r="A80" s="506" t="s">
        <v>484</v>
      </c>
      <c r="B80" s="506" t="s">
        <v>485</v>
      </c>
    </row>
    <row r="81" spans="1:2" ht="30" customHeight="1">
      <c r="A81" s="506" t="s">
        <v>486</v>
      </c>
      <c r="B81" s="506" t="s">
        <v>487</v>
      </c>
    </row>
    <row r="82" spans="1:2" ht="30" customHeight="1">
      <c r="A82" s="506" t="s">
        <v>488</v>
      </c>
      <c r="B82" s="506" t="s">
        <v>489</v>
      </c>
    </row>
    <row r="83" spans="1:2" ht="30" customHeight="1">
      <c r="A83" s="506" t="s">
        <v>490</v>
      </c>
      <c r="B83" s="506" t="s">
        <v>491</v>
      </c>
    </row>
    <row r="84" spans="1:2" ht="30" customHeight="1">
      <c r="A84" s="506" t="s">
        <v>492</v>
      </c>
      <c r="B84" s="506" t="s">
        <v>493</v>
      </c>
    </row>
    <row r="85" spans="1:2" ht="30" customHeight="1">
      <c r="A85" s="506" t="s">
        <v>494</v>
      </c>
      <c r="B85" s="506" t="s">
        <v>495</v>
      </c>
    </row>
    <row r="86" spans="1:2" ht="30" customHeight="1">
      <c r="A86" s="507" t="s">
        <v>496</v>
      </c>
      <c r="B86" s="507" t="s">
        <v>497</v>
      </c>
    </row>
    <row r="87" spans="1:2" ht="30" customHeight="1">
      <c r="A87" s="506" t="s">
        <v>498</v>
      </c>
      <c r="B87" s="506" t="s">
        <v>499</v>
      </c>
    </row>
    <row r="88" spans="1:2" ht="30" customHeight="1">
      <c r="A88" s="506" t="s">
        <v>500</v>
      </c>
      <c r="B88" s="506" t="s">
        <v>501</v>
      </c>
    </row>
    <row r="89" spans="1:2" ht="30" customHeight="1">
      <c r="A89" s="506" t="s">
        <v>502</v>
      </c>
      <c r="B89" s="506" t="s">
        <v>503</v>
      </c>
    </row>
    <row r="90" spans="1:2" ht="30" customHeight="1">
      <c r="A90" s="506" t="s">
        <v>504</v>
      </c>
      <c r="B90" s="506" t="s">
        <v>505</v>
      </c>
    </row>
    <row r="91" spans="1:2" ht="30" customHeight="1">
      <c r="A91" s="506" t="s">
        <v>506</v>
      </c>
      <c r="B91" s="506" t="s">
        <v>507</v>
      </c>
    </row>
    <row r="92" spans="1:2" ht="30" customHeight="1">
      <c r="A92" s="506" t="s">
        <v>508</v>
      </c>
      <c r="B92" s="506" t="s">
        <v>509</v>
      </c>
    </row>
    <row r="93" spans="1:2" ht="30" customHeight="1">
      <c r="A93" s="506" t="s">
        <v>510</v>
      </c>
      <c r="B93" s="506" t="s">
        <v>511</v>
      </c>
    </row>
    <row r="94" spans="1:2" ht="30" customHeight="1">
      <c r="A94" s="506" t="s">
        <v>512</v>
      </c>
      <c r="B94" s="506" t="s">
        <v>513</v>
      </c>
    </row>
    <row r="95" spans="1:2" ht="30" customHeight="1">
      <c r="A95" s="506" t="s">
        <v>514</v>
      </c>
      <c r="B95" s="506" t="s">
        <v>515</v>
      </c>
    </row>
    <row r="96" spans="1:2" ht="30" customHeight="1">
      <c r="A96" s="506" t="s">
        <v>516</v>
      </c>
      <c r="B96" s="506" t="s">
        <v>517</v>
      </c>
    </row>
    <row r="97" spans="1:2" ht="30" customHeight="1">
      <c r="A97" s="506" t="s">
        <v>518</v>
      </c>
      <c r="B97" s="506" t="s">
        <v>519</v>
      </c>
    </row>
    <row r="98" spans="1:2" ht="30" customHeight="1">
      <c r="A98" s="506" t="s">
        <v>520</v>
      </c>
      <c r="B98" s="506" t="s">
        <v>521</v>
      </c>
    </row>
    <row r="99" spans="1:2" ht="30" customHeight="1">
      <c r="A99" s="506" t="s">
        <v>522</v>
      </c>
      <c r="B99" s="506" t="s">
        <v>523</v>
      </c>
    </row>
    <row r="100" spans="1:2" ht="30" customHeight="1">
      <c r="A100" s="506" t="s">
        <v>524</v>
      </c>
      <c r="B100" s="506" t="s">
        <v>525</v>
      </c>
    </row>
    <row r="101" spans="1:2" ht="30" customHeight="1">
      <c r="A101" s="506" t="s">
        <v>526</v>
      </c>
      <c r="B101" s="506" t="s">
        <v>527</v>
      </c>
    </row>
    <row r="102" spans="1:2" ht="30" customHeight="1">
      <c r="A102" s="506" t="s">
        <v>528</v>
      </c>
      <c r="B102" s="506" t="s">
        <v>529</v>
      </c>
    </row>
    <row r="103" spans="1:2" ht="30" customHeight="1">
      <c r="A103" s="506" t="s">
        <v>530</v>
      </c>
      <c r="B103" s="506" t="s">
        <v>531</v>
      </c>
    </row>
    <row r="104" spans="1:2" ht="30" customHeight="1">
      <c r="A104" s="506" t="s">
        <v>532</v>
      </c>
      <c r="B104" s="506" t="s">
        <v>533</v>
      </c>
    </row>
    <row r="105" spans="1:2" ht="30" customHeight="1">
      <c r="A105" s="507" t="s">
        <v>534</v>
      </c>
      <c r="B105" s="507" t="s">
        <v>535</v>
      </c>
    </row>
    <row r="106" spans="1:2" ht="30" customHeight="1">
      <c r="A106" s="506" t="s">
        <v>536</v>
      </c>
      <c r="B106" s="506" t="s">
        <v>537</v>
      </c>
    </row>
    <row r="107" spans="1:2" ht="30" customHeight="1">
      <c r="A107" s="506" t="s">
        <v>538</v>
      </c>
      <c r="B107" s="506" t="s">
        <v>539</v>
      </c>
    </row>
    <row r="108" spans="1:2" ht="30" customHeight="1">
      <c r="A108" s="506" t="s">
        <v>540</v>
      </c>
      <c r="B108" s="506" t="s">
        <v>541</v>
      </c>
    </row>
    <row r="109" spans="1:2" ht="30" customHeight="1">
      <c r="A109" s="506" t="s">
        <v>542</v>
      </c>
      <c r="B109" s="506" t="s">
        <v>543</v>
      </c>
    </row>
    <row r="110" spans="1:2" ht="30" customHeight="1">
      <c r="A110" s="506" t="s">
        <v>544</v>
      </c>
      <c r="B110" s="506" t="s">
        <v>545</v>
      </c>
    </row>
    <row r="111" spans="1:2" ht="30" customHeight="1">
      <c r="A111" s="506" t="s">
        <v>546</v>
      </c>
      <c r="B111" s="506" t="s">
        <v>547</v>
      </c>
    </row>
    <row r="112" spans="1:2" ht="30" customHeight="1">
      <c r="A112" s="506" t="s">
        <v>548</v>
      </c>
      <c r="B112" s="506" t="s">
        <v>549</v>
      </c>
    </row>
    <row r="113" spans="1:2" ht="30" customHeight="1">
      <c r="A113" s="506" t="s">
        <v>550</v>
      </c>
      <c r="B113" s="506" t="s">
        <v>551</v>
      </c>
    </row>
    <row r="114" spans="1:2" ht="30" customHeight="1">
      <c r="A114" s="506" t="s">
        <v>552</v>
      </c>
      <c r="B114" s="506" t="s">
        <v>553</v>
      </c>
    </row>
    <row r="115" spans="1:2" ht="30" customHeight="1">
      <c r="A115" s="506" t="s">
        <v>554</v>
      </c>
      <c r="B115" s="506" t="s">
        <v>555</v>
      </c>
    </row>
    <row r="116" spans="1:2" ht="30" customHeight="1">
      <c r="A116" s="506" t="s">
        <v>556</v>
      </c>
      <c r="B116" s="506" t="s">
        <v>557</v>
      </c>
    </row>
    <row r="117" spans="1:2" ht="30" customHeight="1">
      <c r="A117" s="506" t="s">
        <v>558</v>
      </c>
      <c r="B117" s="506" t="s">
        <v>559</v>
      </c>
    </row>
    <row r="118" spans="1:2" ht="30" customHeight="1">
      <c r="A118" s="506" t="s">
        <v>560</v>
      </c>
      <c r="B118" s="506" t="s">
        <v>561</v>
      </c>
    </row>
    <row r="119" spans="1:2" ht="30" customHeight="1">
      <c r="A119" s="506" t="s">
        <v>562</v>
      </c>
      <c r="B119" s="506" t="s">
        <v>563</v>
      </c>
    </row>
    <row r="120" spans="1:2" ht="30" customHeight="1">
      <c r="A120" s="506" t="s">
        <v>564</v>
      </c>
      <c r="B120" s="506" t="s">
        <v>565</v>
      </c>
    </row>
    <row r="121" spans="1:2" ht="30" customHeight="1">
      <c r="A121" s="506" t="s">
        <v>566</v>
      </c>
      <c r="B121" s="506" t="s">
        <v>567</v>
      </c>
    </row>
    <row r="122" spans="1:2" ht="30" customHeight="1">
      <c r="A122" s="506" t="s">
        <v>568</v>
      </c>
      <c r="B122" s="506" t="s">
        <v>569</v>
      </c>
    </row>
    <row r="123" spans="1:2" ht="30" customHeight="1">
      <c r="A123" s="506" t="s">
        <v>570</v>
      </c>
      <c r="B123" s="506" t="s">
        <v>571</v>
      </c>
    </row>
    <row r="124" spans="1:2" ht="30" customHeight="1">
      <c r="A124" s="506" t="s">
        <v>572</v>
      </c>
      <c r="B124" s="506" t="s">
        <v>573</v>
      </c>
    </row>
    <row r="125" spans="1:2" ht="30" customHeight="1">
      <c r="A125" s="506" t="s">
        <v>574</v>
      </c>
      <c r="B125" s="506" t="s">
        <v>575</v>
      </c>
    </row>
    <row r="126" spans="1:2" ht="30" customHeight="1">
      <c r="A126" s="506" t="s">
        <v>576</v>
      </c>
      <c r="B126" s="506" t="s">
        <v>577</v>
      </c>
    </row>
    <row r="127" spans="1:2" ht="30" customHeight="1">
      <c r="A127" s="506" t="s">
        <v>578</v>
      </c>
      <c r="B127" s="506" t="s">
        <v>579</v>
      </c>
    </row>
    <row r="128" spans="1:2" ht="30" customHeight="1">
      <c r="A128" s="506" t="s">
        <v>580</v>
      </c>
      <c r="B128" s="506" t="s">
        <v>581</v>
      </c>
    </row>
    <row r="129" spans="1:2" ht="30" customHeight="1">
      <c r="A129" s="506" t="s">
        <v>582</v>
      </c>
      <c r="B129" s="506" t="s">
        <v>583</v>
      </c>
    </row>
    <row r="130" spans="1:2" ht="30" customHeight="1">
      <c r="A130" s="506" t="s">
        <v>584</v>
      </c>
      <c r="B130" s="506" t="s">
        <v>585</v>
      </c>
    </row>
    <row r="131" spans="1:2" ht="30" customHeight="1">
      <c r="A131" s="506" t="s">
        <v>586</v>
      </c>
      <c r="B131" s="506" t="s">
        <v>587</v>
      </c>
    </row>
    <row r="132" spans="1:2" ht="30" customHeight="1">
      <c r="A132" s="506" t="s">
        <v>588</v>
      </c>
      <c r="B132" s="506" t="s">
        <v>589</v>
      </c>
    </row>
    <row r="133" spans="1:2" ht="30" customHeight="1">
      <c r="A133" s="506" t="s">
        <v>590</v>
      </c>
      <c r="B133" s="506" t="s">
        <v>591</v>
      </c>
    </row>
    <row r="134" spans="1:2" ht="30" customHeight="1">
      <c r="A134" s="506" t="s">
        <v>592</v>
      </c>
      <c r="B134" s="506" t="s">
        <v>593</v>
      </c>
    </row>
    <row r="135" spans="1:2" ht="30" customHeight="1">
      <c r="A135" s="506" t="s">
        <v>594</v>
      </c>
      <c r="B135" s="506" t="s">
        <v>595</v>
      </c>
    </row>
    <row r="136" spans="1:2" ht="30" customHeight="1">
      <c r="A136" s="507" t="s">
        <v>596</v>
      </c>
      <c r="B136" s="507" t="s">
        <v>597</v>
      </c>
    </row>
    <row r="137" spans="1:2" ht="30" customHeight="1">
      <c r="A137" s="506" t="s">
        <v>598</v>
      </c>
      <c r="B137" s="506" t="s">
        <v>599</v>
      </c>
    </row>
    <row r="138" spans="1:2" ht="30" customHeight="1">
      <c r="A138" s="506" t="s">
        <v>600</v>
      </c>
      <c r="B138" s="506" t="s">
        <v>601</v>
      </c>
    </row>
    <row r="139" spans="1:2" ht="30" customHeight="1">
      <c r="A139" s="506" t="s">
        <v>602</v>
      </c>
      <c r="B139" s="506" t="s">
        <v>603</v>
      </c>
    </row>
    <row r="140" spans="1:2" ht="30" customHeight="1">
      <c r="A140" s="506" t="s">
        <v>604</v>
      </c>
      <c r="B140" s="506" t="s">
        <v>605</v>
      </c>
    </row>
    <row r="141" spans="1:2" ht="30" customHeight="1">
      <c r="A141" s="506" t="s">
        <v>606</v>
      </c>
      <c r="B141" s="506" t="s">
        <v>607</v>
      </c>
    </row>
    <row r="142" spans="1:2" ht="30" customHeight="1">
      <c r="A142" s="506" t="s">
        <v>608</v>
      </c>
      <c r="B142" s="506" t="s">
        <v>609</v>
      </c>
    </row>
    <row r="143" spans="1:2" ht="30" customHeight="1">
      <c r="A143" s="506" t="s">
        <v>610</v>
      </c>
      <c r="B143" s="506" t="s">
        <v>611</v>
      </c>
    </row>
    <row r="144" spans="1:2" ht="30" customHeight="1">
      <c r="A144" s="506" t="s">
        <v>612</v>
      </c>
      <c r="B144" s="506" t="s">
        <v>613</v>
      </c>
    </row>
    <row r="145" spans="1:2" ht="30" customHeight="1">
      <c r="A145" s="506" t="s">
        <v>614</v>
      </c>
      <c r="B145" s="506" t="s">
        <v>615</v>
      </c>
    </row>
    <row r="146" spans="1:2" ht="30" customHeight="1">
      <c r="A146" s="506" t="s">
        <v>616</v>
      </c>
      <c r="B146" s="506" t="s">
        <v>617</v>
      </c>
    </row>
    <row r="147" spans="1:2" ht="30" customHeight="1">
      <c r="A147" s="506" t="s">
        <v>618</v>
      </c>
      <c r="B147" s="506" t="s">
        <v>617</v>
      </c>
    </row>
    <row r="148" spans="1:2" ht="30" customHeight="1">
      <c r="A148" s="506" t="s">
        <v>619</v>
      </c>
      <c r="B148" s="506" t="s">
        <v>620</v>
      </c>
    </row>
    <row r="149" spans="1:2" ht="30" customHeight="1">
      <c r="A149" s="506" t="s">
        <v>621</v>
      </c>
      <c r="B149" s="506" t="s">
        <v>622</v>
      </c>
    </row>
    <row r="150" spans="1:2" ht="30" customHeight="1">
      <c r="A150" s="506" t="s">
        <v>623</v>
      </c>
      <c r="B150" s="506" t="s">
        <v>622</v>
      </c>
    </row>
    <row r="151" spans="1:2" ht="30" customHeight="1">
      <c r="A151" s="506" t="s">
        <v>624</v>
      </c>
      <c r="B151" s="506" t="s">
        <v>625</v>
      </c>
    </row>
    <row r="152" spans="1:2" ht="30" customHeight="1">
      <c r="A152" s="506" t="s">
        <v>626</v>
      </c>
      <c r="B152" s="506" t="s">
        <v>627</v>
      </c>
    </row>
    <row r="153" spans="1:2" ht="30" customHeight="1">
      <c r="A153" s="506" t="s">
        <v>628</v>
      </c>
      <c r="B153" s="506" t="s">
        <v>629</v>
      </c>
    </row>
    <row r="154" spans="1:2" ht="30" customHeight="1" thickBot="1">
      <c r="A154" s="509" t="s">
        <v>630</v>
      </c>
      <c r="B154" s="509" t="s">
        <v>631</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1" display="التوزيع النسبي للسكان حسب الفئة العمرية و  مجموع الوسطين   و مجموع  الجنسين  على مستوى المعتمدية "/>
    <hyperlink ref="A4" location="' Demo 1'!A106" display="التوزيع النسبي للسكان حسب الفئة العمرية و مجموع الذكور و مجموع الوسطين   على مستوى المعتمدية    "/>
    <hyperlink ref="A5" location="' Demo 1'!A131" display="التوزيع النسبي للسكان حسب الفئة العمرية ومجموع الإناث و  مجموع الوسطين    على مستوى المعتمدية   "/>
    <hyperlink ref="A6" location="' Demo 1'!A156" display="التوزيع النسبي للسكان حسب الفئة العمرية و وسط بلدي  و مجموع الجنسين    على مستوى المعتمدية "/>
    <hyperlink ref="A7" location="' Demo 1'!A181" display="التوزيع النسبي للسكان حسب الفئة العمرية ووسط  بلدي ذكور على مستوى المعتمدية "/>
    <hyperlink ref="A8" location="' Demo 1'!A207" display="التوزيع النسبي للسكان حسب الفئة العمرية و وسط  بلدي إناث  على مستوى المعتمدية "/>
    <hyperlink ref="A9" location="' Demo 1'!A233" display="التوزيع النسبي للسكان حسب الفئة العمرية ووسط غير بلدي  مجموع الجنسين  على مستوى المعتمدية "/>
    <hyperlink ref="A10" location="' Demo 1'!A259" display="التوزيع النسبي للسكان حسب الفئة العمرية و وسط غير بلدي  ذكور    على مستوى المعتمدية "/>
    <hyperlink ref="A11" location="' Demo 1'!A284" display="التوزيع النسبي للسكان حسب الفئة العمرية ووسط غير بلدي  إناث  على مستوى المعتمدية "/>
    <hyperlink ref="B3" location="' Demo 1'!A81" display=" Répartition de la population par groupe d'âge, Total milieu Total sexe selon la délégation"/>
    <hyperlink ref="B4" location="' Demo 1'!A106" display=" Répartition de la population par groupe d'âge, Masculin Total milieu selon la délégation"/>
    <hyperlink ref="B5" location="' Demo 1'!A131" display=" Répartition de la population par groupe d'âge, Feminin Total milieu selon la délégation"/>
    <hyperlink ref="B6" location="' Demo 1'!A156" display=" Répartition de la population par groupe d'âge, Milieu communal Total sexe selon la délégation"/>
    <hyperlink ref="B7" location="' Demo 1'!A181" display=" Répartition de la population par groupe d'âge, Milieu communal Masculin selon la délégation"/>
    <hyperlink ref="B8" location="' Demo 1'!A207" display=" Répartition de la population par groupe d'âge, Milieu communal Feminin selon la délégation"/>
    <hyperlink ref="B9" location="' Demo 1'!A233" display=" Répartition de la population par groupe d'âge, Milieu Non Communal Total sexe selon la délégation"/>
    <hyperlink ref="B10" location="' Demo 1'!A259" display=" Répartition de la population par groupe d'âge, Milieu non communal Masculin selon la délégation"/>
    <hyperlink ref="B11" location="' Demo 1'!A284" display=" Répartition de la population par groupe d'âge, Milieu non communal Feminin selon la délégation"/>
    <hyperlink ref="A12" location="' Demo 2'!A2" display="التوزيع النسبي للسكان 15 سنة فما فوق حسب الحالة الزواجية   مجموع الوسطين   و مجموع  الجنسين  على مستوى المعتمدية  "/>
    <hyperlink ref="A13" location="' Demo 2'!A28" display="التوزيع النسبي للسكان 15 سنة فما فوق حسب الحالة الزواجية مجموع الذكور و مجموع الوسطين   على مستوى المعتمدية "/>
    <hyperlink ref="A14" location="' Demo 2'!A54" display="التوزيع النسبي للسكان 15 سنة فما فوق حسب الحالة الزواجية  مجموع الإناث و  مجموع الوسطين   على مستوى المعتمدية "/>
    <hyperlink ref="A15" location="' Demo 2'!A80" display="التوزيع النسبي للسكان 15 سنة فما فوق حسب الحالة الزواجية  وسط بلدي  و مجموع الجنسين  على مستوى المعتمدية "/>
    <hyperlink ref="A16" location="' Demo 2'!A106" display="التوزيع النسبي للسكان 15 سنة فما فوق حسب الحالة الزواجية  وسط  بلدي ذكور    على مستوى المعتمدية       "/>
    <hyperlink ref="A17" location="' Demo 2'!A132" display="التوزيع النسبي للسكان 15 سنة فما فوق حسب الحالة الزواجية  وسط  بلدي إناث   على مستوى المعتمدية       "/>
    <hyperlink ref="A18" location="' Demo 2'!A158" display="التوزيع النسبي للسكان 15 سنة فما فوق حسب الحالة الزواجية وسط غير بلدي  مجموع الجنسين على مستوى المعتمدية "/>
    <hyperlink ref="A19" location="' Demo 2'!A182" display="التوزيع النسبي للسكان 15 سنة فما فوق حسب الحالة الزواجية وسط غير بلدي  ذكور  على مستوى المعتمدية "/>
    <hyperlink ref="A20" location="' Demo 2'!A207" display="التوزيع النسبي للسكان 15 سنة فما فوق حسب الحالة الزواجية  وسط غير بلدي  إناث  على مستوى المعتمدية "/>
    <hyperlink ref="B12" location="' Demo 2'!A2" display="Répartition de la population 15 ans et plus par état matrimonial Total milieu Total sexe selon la délégation"/>
    <hyperlink ref="B13" location="' Demo 2'!A28" display="Répartition de la population 15 ans et plus par état matrimonial Masculin Total milieu selon la délégation"/>
    <hyperlink ref="B14" location="' Demo 2'!A54" display="Répartition de la population 15 ans et plus par état matrimonial Feminin Total milieu selon la délégation"/>
    <hyperlink ref="B15" location="' Demo 2'!A80" display="Répartition de la population 15 ans et plus par état matrimonial Milieu communal Total sexe selon la délégation"/>
    <hyperlink ref="B16" location="' Demo 2'!A106" display="Répartition de la population 15 ans et plus par état matrimonial Milieu communal Masculin selon la délégation"/>
    <hyperlink ref="B17" location="' Demo 2'!A132" display="Répartition de la population 15 ans et plus par état matrimonial Milieu communal Feminin selon la délégation"/>
    <hyperlink ref="B18" location="' Demo 2'!A158" display="Répartition de la population 15 ans et plus par état matrimonial  Milieu Non Communal Total sexe selon la délégation"/>
    <hyperlink ref="B19" location="' Demo 2'!A182" display="Répartition de la population 15 ans et plus par état matrimonial Milieu non communal Masculin selon la délégation"/>
    <hyperlink ref="B20" location="' Demo 2'!A207"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8" display="التوزيع النسبي للسكان 10 سنوات فما فوق حسب  المستوى التعليمي  مجموع الوسطين   و مجموع  الجنسين  على مستوى المعتمدية "/>
    <hyperlink ref="A23" location="EDUC1!A105" display="التوزيع النسبي للسكان 10 سنوات فما فوق حسب  المستوى التعليمي مجموع الذكور و مجموع الوسطين   على مستوى المعتمدية "/>
    <hyperlink ref="A24" location="EDUC1!A130" display="التوزيع النسبي للسكان 10 سنوات فما فوق حسب  المستوى التعليمي  مجموع الإناث و  مجموع الوسطين   على مستوى المعتمدية   "/>
    <hyperlink ref="A25" location="EDUC1!A157" display="التوزيع النسبي للسكان 10 سنوات فما فوق حسب  المستوى التعليمي  وسط بلدي  و مجموع الجنسين  على مستوى المعتمدية "/>
    <hyperlink ref="A26" location="EDUC1!A184" display="التوزيع النسبي للسكان 10 سنوات فما فوق حسب  المستوى التعليمي  وسط  بلدي ذكور  على مستوى المعتمدية          "/>
    <hyperlink ref="A27" location="EDUC1!A210" display="التوزيع النسبي للسكان 10 سنوات فما فوق حسب  المستوى التعليمي  وسط  بلدي إناث        "/>
    <hyperlink ref="A28" location="EDUC1!A237" display="التوزيع النسبي للسكان 10 سنوات فما فوق حسب  المستوى التعليمي  وسط غير بلدي  مجموع الجنسين"/>
    <hyperlink ref="A29" location="EDUC1!A262" display="التوزيع النسبي للسكان 10 سنوات فما فوق حسب  المستوى التعليمي  وسط غير بلدي  ذكور  على مستوى المعتمدية "/>
    <hyperlink ref="A30" location="EDUC1!A287" display="التوزيع النسبي للسكان 10 سنوات فما فوق حسب  المستوى التعليمي  وسط غير بلدي  إناث  على مستوى المعتمدية "/>
    <hyperlink ref="B22" location="EDUC1!A78" display="Répartition de la population 10 ans et plus par Niveau d'instruction, Total milieu Total sexe selon la délégation"/>
    <hyperlink ref="B23" location="EDUC1!A105" display="Répartition de la population 10 ans et plus par Niveau d'instruction, Masculin Total milieu selon la délégation"/>
    <hyperlink ref="B24" location="EDUC1!A130" display="Répartition de la population 10 ans et plus par Niveau d'instruction,  Feminin Total milieu selon la délégation"/>
    <hyperlink ref="B25" location="EDUC1!A157" display="Répartition de la population 10 ans et plus par Niveau d'instruction, Milieu communal Total sexe selon la délégation"/>
    <hyperlink ref="B26" location="EDUC1!A184" display="Répartition de la population 10 ans et plus par Niveau d'instruction, Masculin Total milieu selon la délégation"/>
    <hyperlink ref="B27" location="EDUC1!A210" display="Répartition de la population 10 ans et plus par Niveau d'instruction, Feminin Total milieu selon la délégation"/>
    <hyperlink ref="B28" location="EDUC1!A237" display="Répartition de la population 10 ans et plus par Niveau d'instruction, Milieu Non Communal Total sexe selon la délégation"/>
    <hyperlink ref="B29" location="EDUC1!A262" display="Répartition de la population 10 ans et plus par Niveau d'instruction, Milieu non communal Masculin selon la délégation"/>
    <hyperlink ref="B30" location="EDUC1!A287" display="Répartition de la population 10 ans et plus par Niveau d'instruction, Milieu non communal Feminin selon la délégation"/>
    <hyperlink ref="A31" location="EDUC2!A2" display="التوزيع النسبي للسكان  حسب المؤشرات التربوية   مجموع الوسطين   و مجموع  الجنسين  على مستوى المعتمدية "/>
    <hyperlink ref="A32" location="EDUC2!A28" display="التوزيع النسبي للسكان  حسب المؤشرات التربوية  مجموع الذكور و مجموع الوسطين  على مستوى المعتمدية  "/>
    <hyperlink ref="A33" location="EDUC2!A50" display="التوزيع النسبي للسكان  حسب المؤشرات التربوية  مجموع الإناث و  مجموع الوسطين   على مستوى المعتمدية  "/>
    <hyperlink ref="A34" location="EDUC2!A74" display="التوزيع النسبي للسكان  حسب المؤشرات التربوية  وسط بلدي  و مجموع الجنسين  على مستوى المعتمدية "/>
    <hyperlink ref="A35" location="EDUC2!A97" display="التوزيع النسبي للسكان  حسب المؤشرات التربوية  وسط  بلدي ذكور    على مستوى المعتمدية   "/>
    <hyperlink ref="A36" location="EDUC2!A122" display="التوزيع النسبي للسكان  حسب المؤشرات التربوية  وسط  بلدي إناث    على مستوى المعتمدية      "/>
    <hyperlink ref="A37" location="EDUC2!A145" display="التوزيع النسبي للسكان  حسب المؤشرات التربوية   وسط غير بلدي  مجموع الجنسين  على مستوى المعتمدية "/>
    <hyperlink ref="A38" location="EDUC2!A168" display="التوزيع النسبي للسكان  حسب المؤشرات التربوية  وسط غير بلدي  ذكور  على مستوى المعتمدية "/>
    <hyperlink ref="A39" location="EDUC2!A191" display="التوزيع النسبي للسكان  حسب المؤشرات التربوية  وسط غير بلدي  إناث  على مستوى المعتمدية "/>
    <hyperlink ref="B31" location="EDUC2!A2" display="Répartition de la population selon les indicateurs éducationnel, Total milieu Total sexe selon la délégation"/>
    <hyperlink ref="B32" location="EDUC2!A28" display="Répartition de la population selon les indicateurs éducationnel,Masculin Total milieu selon la délégation"/>
    <hyperlink ref="B33" location="EDUC2!A50" display="Répartition de la population selon les indicateurs éducationnel,Feminin Total milieu selon la délégation"/>
    <hyperlink ref="B34" location="EDUC2!A74" display="Répartition de la population selon les indicateurs éducationnel,Milieu communal Total sexe selon la délégation"/>
    <hyperlink ref="B35" location="EDUC2!A97" display="Répartition de la population selon les indicateurs éducationnel,Milieu communal Masculin selon la délégation"/>
    <hyperlink ref="B36" location="EDUC2!A122" display="Répartition de la population selon les indicateurs éducationnel, Milieu communal Feminin selon la délégation"/>
    <hyperlink ref="B37" location="EDUC2!A145" display="Répartition de la population selon les indicateurs éducationnel, Milieu non  communal Total sexe selon la délégation"/>
    <hyperlink ref="B38" location="EDUC2!A168" display="Répartition de la population selon les indicateurs éducationnel, Milieu non  communal Masculin selon la délégation"/>
    <hyperlink ref="B39" location="EDUC2!A191"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9" display="لتوزيع النسبي للسكان  15 سنة فما فوق حسب النشاط مجموع الوسطين   و مجموع  الجنسين  على مستوى المعتمدية "/>
    <hyperlink ref="A42" location="EMPLOII1!A106" display="لتوزيع النسبي للسكان  15 سنة فما فوق حسب النشاط مجموع الذكور و مجموع الوسطين  على مستوى المعتمدية   "/>
    <hyperlink ref="A43" location="EMPLOII1!A132" display="لتوزيع النسبي للسكان  15 سنة فما فوق حسب النشاط مجموع الإناث و  مجموع الوسطين   على مستوى المعتمدية   "/>
    <hyperlink ref="A44" location="EMPLOII1!A159" display="لتوزيع النسبي للسكان  15 سنة فما فوق حسب النشاط وسط بلدي  و مجموع الجنسين  على مستوى المعتمدية "/>
    <hyperlink ref="A45" location="EMPLOII1!A184" display="لتوزيع النسبي للسكان  15 سنة فما فوق حسب النشاط وسط  بلدي ذكور   على مستوى المعتمدية        "/>
    <hyperlink ref="A46" location="EMPLOII1!A210" display="لتوزيع النسبي للسكان  15 سنة فما فوق حسب النشاط وسط  بلدي إناث   على مستوى المعتمدية "/>
    <hyperlink ref="A47" location="EMPLOII1!A235" display="لتوزيع النسبي للسكان  15 سنة فما فوق حسب النشاط وسط غير بلدي  مجموع الجنسين  على مستوى المعتمدية "/>
    <hyperlink ref="A48" location="EMPLOII1!A259" display="لتوزيع النسبي للسكان  15 سنة فما فوق حسب النشاط وسط غير بلدي  ذكور  على مستوى المعتمدية "/>
    <hyperlink ref="A49" location="EMPLOII1!A284" display="لتوزيع النسبي للسكان  15 سنة فما فوق حسب النشاط وسط غير بلدي  إناث  على مستوى المعتمدية "/>
    <hyperlink ref="B41" location="EMPLOII1!A79" display="Répartition de la population 15 ans et plus selon l'activité, Total milieu Total sexe selon la délégation"/>
    <hyperlink ref="B42" location="EMPLOII1!A106" display="Répartition de la population 15 ans et plus selon l'activité, Masculin Total milieu selon la délégation"/>
    <hyperlink ref="B43" location="EMPLOII1!A132" display="Répartition de la population 15 ans et plus selon l'activité, Feminin Total milieu selon la délégation"/>
    <hyperlink ref="B44" location="EMPLOII1!A159" display="Répartition de la population 15 ans et plus selon l'activité, Milieu communal Total sexe selon la délégation"/>
    <hyperlink ref="B45" location="EMPLOII1!A184" display="Répartition de la population 15 ans et plus selon l'activité, Milieu communal Masculin selon la délégation"/>
    <hyperlink ref="B46" location="EMPLOII1!A210" display="Répartition de la population 15 ans et plus selon l'activité,Milieu communal Feminin selon la délégation"/>
    <hyperlink ref="B47" location="EMPLOII1!A235" display="Répartition de la population 15 ans et plus selon l'activité, Milieu non  communal Total sexe selon la délégation"/>
    <hyperlink ref="B48" location="EMPLOII1!A259" display="Répartition de la population 15 ans et plus selon l'activité,Milieu non  communal Masculin selon la délégation"/>
    <hyperlink ref="B49" location="EMPLOII1!A284"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28" display="التوزيع النسبي للسكان المشتغلين  15 سنة فما فوق  حسب المستوى التعليمي مجموع الذكور و مجموع الوسطين على مستوى المعتمدية "/>
    <hyperlink ref="A52" location="EMPLOII2!A56" display="التوزيع النسبي للسكان المشتغلين  15 سنة فما فوق  حسب المستوى التعليمي مجموع الذكور و مجموع الوسطين على مستوى المعتمدية "/>
    <hyperlink ref="A53" location="EMPLOII2!A84" display="التوزيع النسبي للسكان المشتغلين  15 سنة فما فوق  حسب المستوى التعليمي وسط بلدي  و مجموع الجنسين  على مستوى المعتمدية "/>
    <hyperlink ref="A54" location="EMPLOII2!A109" display="التوزيع النسبي للسكان المشتغلين  15 سنة فما فوق  حسب المستوى التعليمي وسط  بلدي ذكور  على مستوى المعتمدية      "/>
    <hyperlink ref="A55" location="EMPLOII2!A135" display="التوزيع النسبي للسكان المشتغلين  15 سنة فما فوق  حسب المستوى التعليمي وسط  بلدي إناث  على مستوى المعتمدية    "/>
    <hyperlink ref="A56" location="EMPLOII2!A162" display="التوزيع النسبي للسكان المشتغلين  15 سنة فما فوق  حسب المستوى التعليمي وسط غير بلدي  مجموع الجنسين  على مستوى المعتمدية "/>
    <hyperlink ref="A57" location="EMPLOII2!A187" display="التوزيع النسبي للسكان المشتغلين  15 سنة فما فوق  حسب المستوى التعليمي وسط غير بلدي  ذكور  على مستوى المعتمدية "/>
    <hyperlink ref="A58" location="EMPLOII2!A212"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28" display="Répartition des occupés 15 ans et plus selon le niveau d'instruction,Masculin Total milieu selon la délégation"/>
    <hyperlink ref="B52" location="EMPLOII2!A56" display="Répartition des occupés 15 ans et plus selon le niveau d'instruction,Feminin Total milieu selon la délégation"/>
    <hyperlink ref="B53" location="EMPLOII2!A84" display="Répartition des occupés 15 ans et plus selon le niveau d'instruction,Milieu communal Total sexe selon la délégation"/>
    <hyperlink ref="B54" location="EMPLOII2!A109" display="Répartition des occupés 15 ans et plus selon le niveau d'instruction,Milieu communal Masculin selon la délégation"/>
    <hyperlink ref="B55" location="EMPLOII2!A135" display="Répartition des occupés 15 ans et plus selon le niveau d'instruction,Milieu communal Feminin selon la délégation"/>
    <hyperlink ref="B56" location="EMPLOII2!A162" display="Répartition des occupés 15 ans et plus selon le niveau d'instruction,Milieu non  communal Total sexe selon la délégation"/>
    <hyperlink ref="B57" location="EMPLOII2!A187" display="Répartition des occupés 15 ans et plus selon le niveau d'instruction,Milieu non  communal Total sexe selon la délégation"/>
    <hyperlink ref="B58" location="EMPLOII2!A212" display="Répartition des occupés 15 ans et plus selon le niveau d'instruction,Milieu non  communal Feminin selon la délégation"/>
    <hyperlink ref="A59" location="EMPLOII2.1!A4" display="التوزيع النسبي للسكان المشتغلين 15 سنة فما فوق  حسب قطاع النشاط  مجموع الوسطين   و مجموع  الجنسين  على مستوى المعتمدية "/>
    <hyperlink ref="A60" location="EMPLOII2.1!A38" display="التوزيع النسبي للسكان المشتغلين 15 سنة فما فوق  حسب قطاع النشاط مجموع الذكور و مجموع الوسطين   على مستوى المعتمدية "/>
    <hyperlink ref="A61" location="EMPLOII2.1!A72" display="التوزيع النسبي للسكان المشتغلين 15 سنة فما فوق  حسب قطاع النشاط مجموع الإناث و  مجموع الوسطين على مستوى المعتمدية "/>
    <hyperlink ref="A62" location="EMPLOII2.1!A107" display="التوزيع النسبي للسكان المشتغلين 15 سنة فما فوق  حسب قطاع النشاط وسط بلدي  و مجموع الجنسين  على مستوى المعتمدية "/>
    <hyperlink ref="A63" location="EMPLOII2.1!A141" display="التوزيع النسبي للسكان المشتغلين 15 سنة فما فوق  حسب قطاع النشاط وسط  بلدي ذكور   على مستوى المعتمدية   "/>
    <hyperlink ref="A64" location="EMPLOII2.1!A175" display="التوزيع النسبي للسكان المشتغلين 15 سنة فما فوق  حسب قطاع النشاط وسط  بلدي إناث  على مستوى المعتمدية        "/>
    <hyperlink ref="A65" location="EMPLOII2.1!A210" display="التوزيع النسبي للسكان المشتغلين 15 سنة فما فوق  حسب قطاع النشاط وسط غير بلدي  مجموع الجنسين على مستوى المعتمدية "/>
    <hyperlink ref="A66" location="EMPLOII2.1!A244" display="التوزيع النسبي للسكان المشتغلين 15 سنة فما فوق  حسب قطاع النشاط وسط غير بلدي  ذكور  على مستوى المعتمدية "/>
    <hyperlink ref="A67" location="EMPLOII2.1!A278" display="التوزيع النسبي للسكان المشتغلين 15 سنة فما فوق  حسب قطاع النشاط وسط غير بلدي  ذكور  على مستوى المعتمدية  "/>
    <hyperlink ref="B59" location="EMPLOII2.1!A4" display="Répartition des occupés 15 ans et plus selon le secteur d'activité,Total milieu Total sexe selon la délégation"/>
    <hyperlink ref="B60" location="EMPLOII2.1!A38" display="Répartition des occupés 15 ans et plus selon le secteur d'activité,Masculin Total milieu selon la délégation"/>
    <hyperlink ref="B61" location="EMPLOII2.1!A72" display="Répartition des occupés 15 ans et plus selon le secteur d'activité,Feminin Total milieu selon la délégation"/>
    <hyperlink ref="B62" location="EMPLOII2.1!A107" display="Répartition des occupés 15 ans et plus selon le secteur d'activité,Milieu communal Total sexe selon la délégation"/>
    <hyperlink ref="B63" location="EMPLOII2.1!A141" display="Répartition des occupés 15 ans et plus selon le secteur d'activité,Milieu communal Masculin selon la délégation"/>
    <hyperlink ref="B64" location="EMPLOII2.1!A175" display="Répartition des occupés 15 ans et plus selon le secteur d'activité,Milieu communal Feminin selon la délégation"/>
    <hyperlink ref="B65" location="EMPLOII2.1!A210" display="Répartition des occupés 15 ans et plus selon le secteur d'activité,Milieu non  communal Total sexe selon la délégation"/>
    <hyperlink ref="B66" location="EMPLOII2.1!A244" display="Répartition des occupés 15 ans et plus selon le secteur d'activité,Milieu non  communal Masculin selon la délégation"/>
    <hyperlink ref="B67" location="EMPLOII2.1!A278" display="Répartition des occupés 15 ans et plus selon le secteur d'activité,Milieu non  communal Feminin selon la délégation"/>
    <hyperlink ref="A68" location="EMPLOII3!A4" display="التوزيع النسبي للعاطلين عن العمل 15 سنة فما فوق  حسب المستوى التعليمي مجموع الوسطين   و مجموع  الجنسين  على مستوى المعتمدية "/>
    <hyperlink ref="A69" location="EMPLOII3!A34" display="التوزيع النسبي للعاطلين عن العمل 15 سنة فما فوق  حسب المستوى التعليمي مجموع الذكور   و مجموع الوسطين على مستوى المعتمدية "/>
    <hyperlink ref="A70" location="EMPLOII3!A64" display="التوزيع النسبي للعاطلين عن العمل 15 سنة فما فوق  حسب المستوى التعليمي مجموع الإناث و  مجموع الوسطين على مستوى المعتمدية"/>
    <hyperlink ref="A71" location="EMPLOII3!A98" display="التوزيع النسبي للعاطلين عن العمل 15 سنة فما فوق  حسب المستوى التعليمي وسط بلدي  و مجموع الجنسين على مستوى المعتمدية"/>
    <hyperlink ref="A72" location="EMPLOII3!A129" display="التوزيع النسبي للعاطلين عن العمل 15 سنة فما فوق  حسب المستوى التعليمي وسط  بلدي ذكور  على مستوى المعتمدية "/>
    <hyperlink ref="A73" location="EMPLOII3!A159" display="التوزيع النسبي للعاطلين عن العمل 15 سنة فما فوق  حسب المستوى التعليمي وسط  بلدي إناث  على مستوى المعتمدية  "/>
    <hyperlink ref="A74" location="EMPLOII3!A190" display="التوزيع النسبي للعاطلين عن العمل 15 سنة فما فوق  حسب المستوى التعليمي وسط غير بلدي  مجموع الجنسين على مستوى المعتمدية"/>
    <hyperlink ref="A75" location="EMPLOII3!A220" display="التوزيع النسبي للعاطلين عن العمل 15 سنة فما فوق  حسب المستوى التعليمي وسط غير بلدي  ذكور على مستوى المعتمدية"/>
    <hyperlink ref="A76" location="EMPLOII3!A250" display="التوزيع النسبي للعاطلين عن العمل 15 سنة فما فوق  حسب المستوى التعليمي وسط غير بلدي  إناث  على مستوى المعتمدية  "/>
    <hyperlink ref="B68" location="EMPLOII3!A4" display="Répartition des chomeurs 15 ans et plus selon le niveau d'instruction,Total milieu Total sexe selon la délégation"/>
    <hyperlink ref="B69" location="EMPLOII3!A34" display="Répartition des chomeurs 15 ans et plus selon le niveau d'instruction,Masculin Total milieu selon la délégation"/>
    <hyperlink ref="B70" location="EMPLOII3!A64" display="Répartition des chomeurs 15 ans et plus selon le niveau d'instruction,Feminin Total milieu selon la délégation"/>
    <hyperlink ref="B71" location="EMPLOII3!A98" display="Répartition des chomeurs 15 ans et plus selon le niveau d'instruction,Milieu communal Total sexe selon la délégation"/>
    <hyperlink ref="B72" location="EMPLOII3!A129" display="Répartition des chomeurs 15 ans et plus selon le niveau d'instruction,Milieu communal Masculin selon la délégation"/>
    <hyperlink ref="B73" location="EMPLOII3!A159" display="Répartition des chomeurs 15 ans et plus selon le niveau d'instruction,Milieu communal Feminin selon la délégation"/>
    <hyperlink ref="B74" location="EMPLOII3!A190" display="Répartition des chomeurs 15 ans et plus selon le niveau d'instruction,Milieu non  communal Total sexe selon la délégation"/>
    <hyperlink ref="B75" location="EMPLOII3!A220" display="Répartition des chomeurs 15 ans et plus selon le niveau d'instruction,Milieu non  communal Masculin  selon la délégation"/>
    <hyperlink ref="B76" location="EMPLOII3!A250" display="Répartition des chomeurs 15 ans et plus selon le niveau d'instruction,Milieu non  communal Feminin selon la délégation"/>
    <hyperlink ref="A77" location="EMPLOII3.1!A4" display="التوزيع النسبي للعاطلين عن العمل 15 سنة فما فوق حسب الفئة العمرية   مجموع الوسطين   و مجموع  الجنسين على مستوى المعتمدية"/>
    <hyperlink ref="A78" location="EMPLOII3.1!A32" display="التوزيع النسبي للعاطلين عن العمل 15 سنة فما فوق حسب الفئة العمرية مجموع الذكور و مجموع الوسطين  على مستوى المعتمدية"/>
    <hyperlink ref="A79" location="EMPLOII3.1!A60" display="التوزيع النسبي للعاطلين عن العمل 15 سنة فما فوق حسب الفئة العمرية مجموع الإناث و  مجموع الوسطين على مستوى المعتمدية"/>
    <hyperlink ref="A80" location="EMPLOII3.1!A89" display="التوزيع النسبي للعاطلين عن العمل 15 سنة فما فوق حسب الفئة العمرية وسط بلدي  و مجموع الجنسين على مستوى المعتمدية"/>
    <hyperlink ref="A81" location="EMPLOII3.1!A118" display="التوزيع النسبي للعاطلين عن العمل 15 سنة فما فوق حسب الفئة العمرية وسط  بلدي ذكور  على مستوى المعتمدية          "/>
    <hyperlink ref="A82" location="EMPLOII3.1!A147" display="التوزيع النسبي للعاطلين عن العمل 15 سنة فما فوق حسب الفئة العمرية وسط  بلدي إناث  على مستوى المعتمدية "/>
    <hyperlink ref="A83" location="EMPLOII3.1!A176" display="التوزيع النسبي للعاطلين عن العمل 15 سنة فما فوق حسب الفئة العمرية وسط غير بلدي  مجموع الجنسين على مستوى المعتمدية"/>
    <hyperlink ref="A84" location="EMPLOII3.1!A205" display="التوزيع النسبي للعاطلين عن العمل 15 سنة فما فوق حسب الفئة العمرية وسط غير بلدي  ذكور على مستوى المعتمدية"/>
    <hyperlink ref="A85" location="EMPLOII3.1!A234" display="التوزيع النسبي للعاطلين عن العمل 15 سنة فما فوق حسب الفئة العمرية وسط غير بلدي  إناث على مستوى المعتمدية"/>
    <hyperlink ref="B77" location="EMPLOII3.1!A4" display="Répartition des chomeurs par groupe d'âge,Total milieu Total sexe selon la délégation"/>
    <hyperlink ref="B78" location="EMPLOII3.1!A32" display="Répartition des chomeurs par groupe d'âge,Masculin Total milieu selon la délégation"/>
    <hyperlink ref="B79" location="EMPLOII3.1!A60" display="Répartition des chomeurs par groupe d'âge,Feminin Total milieu selon la délégation"/>
    <hyperlink ref="B80" location="EMPLOII3.1!A89" display="Répartition des chomeurs par groupe d'âge,Milieu communal Total sexe selon la délégation"/>
    <hyperlink ref="B81" location="EMPLOII3.1!A118" display="Répartition des chomeurs par groupe d'âge,Milieu communal Masculin selon la délégation"/>
    <hyperlink ref="B82" location="EMPLOII3.1!A147" display="Répartition des chomeurs par groupe d'âge,Milieu communal Feminin selon la délégation"/>
    <hyperlink ref="B83" location="EMPLOII3.1!A176" display="Répartition des chomeurs par groupe d'âge,Milieu non  communal Total sexe selon la délégation"/>
    <hyperlink ref="B84" location="EMPLOII3.1!A205" display="Répartition des chomeurs par groupe d'âge,Milieu non  communal Masculin selon la délégation"/>
    <hyperlink ref="B85" location="EMPLOII3.1!A234"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15" display="توزيع الأسرحسب مصادر التزوّد بالماء الصالح للشراب   مجموع الوسطين على مستوى المعتمدية"/>
    <hyperlink ref="A88" location="'MENAGE '!A144" display="توزيع الأسرحسب مصادر التزوّد بالماء الصالح للشراب   وسط بلدي على مستوى المعتمدية"/>
    <hyperlink ref="A89" location="'MENAGE '!A173" display="توزيع الأسرحسب مصادر التزوّد بالماء الصالح للشراب   وسط غير بلدي على مستوى المعتمدية"/>
    <hyperlink ref="A90" location="'MENAGE '!A245" display="توزيع الأسرحسب مصادر الطاقة واستعمالاتها  مجموع الوسطين على مستوى المعتمدية"/>
    <hyperlink ref="A91" location="'MENAGE '!A271" display="توزيع الأسرحسب مصادر الطاقة واستعمالاتها وسط بلدي على مستوى المعتمدية"/>
    <hyperlink ref="A92" location="'MENAGE '!A297" display="توزيع الأسرحسب مصادر الطاقة واستعمالاتها  وسط غير بلدي على مستوى المعتمدية"/>
    <hyperlink ref="A93" location="'MENAGE '!A382" display="توزيع الأسرحسب صفة سكن الأسرة وكيفية الملكية مجموع الوسطين على مستوى المعتمدية"/>
    <hyperlink ref="A94" location="'MENAGE '!A412" display="توزيع الأسرحسب صفة سكن الأسرة وكيفية الملكية وسط بلدي على مستوى المعتمدية"/>
    <hyperlink ref="A95" location="'MENAGE '!A443" display="توزيع الأسرحسب صفة سكن الأسرة وكيفية الملكية وسط غير بلدي على مستوى المعتمدية"/>
    <hyperlink ref="A96" location="'MENAGE '!A475" display="توزيع الأسرحسب نسبة امتلاك وسائل الترفيه مجموع الوسطين على مستوى المعتمدية"/>
    <hyperlink ref="A97" location="'MENAGE '!A505" display="توزيع الأسرحسب نسبة امتلاك وسائل الترفيه وسط بلدي على مستوى المعتمدية"/>
    <hyperlink ref="A98" location="'MENAGE '!A535" display="توزيع الأسرحسب نسبة امتلاك وسائل الترفيه وسط غير بلدي على مستوى المعتمدية"/>
    <hyperlink ref="A99" location="'MENAGE '!A566" display="توزيع الأسرحسب نسبة امتلاك مواد التجهيز المنزلي  مجموع الوسطين على مستوى المعتمدية"/>
    <hyperlink ref="A100" location="'MENAGE '!A596" display="توزيع الأسرحسب نسبة امتلاك مواد التجهيز المنزلي وسط بلدي على مستوى المعتمدية"/>
    <hyperlink ref="A101" location="'MENAGE '!A626" display="توزيع الأسرحسب نسبة امتلاك مواد التجهيز المنزلي وسط غير بلدي على مستوى المعتمدية"/>
    <hyperlink ref="A102" location="'MENAGE '!A657" display="توزيع الأسرحسب نسبة امتلاك وسائل الاتصال  مجموع الوسطين على مستوى المعتمدية"/>
    <hyperlink ref="A103" location="'MENAGE '!A686" display="توزيع الأسرحسب نسبة امتلاك وسائل الاتصال وسط بلدي على مستوى المعتمدية"/>
    <hyperlink ref="A104" location="'MENAGE '!A715" display="توزيع الأسرحسب نسبة امتلاك وسائل الاتصال وسط غير بلدي  على مستوى المعتمدية"/>
    <hyperlink ref="B87" location="'MENAGE '!A115" display="Répartition des ménages selon  source d'eau potable,Total milieu selon la délégation"/>
    <hyperlink ref="B88" location="'MENAGE '!A144" display="Répartition des ménages selon  source d'eau potable,Milieu communal selon la délégation"/>
    <hyperlink ref="B89" location="'MENAGE '!A173" display="Répartition des ménages selon  source d'eau potable,Milieu non  communal selon la délégation"/>
    <hyperlink ref="B90" location="'MENAGE '!A245" display="Répartition des ménages selon source d'énergie et son utilisation,Total milieu selon la délégation "/>
    <hyperlink ref="B91" location="'MENAGE '!A271" display="Répartition des ménages selon source d'énergie et son utilisation,Milieu communal selon la délégation"/>
    <hyperlink ref="B92" location="'MENAGE '!A297" display="Répartition des ménages selon source d'énergie et son utilisation,Milieu non  communal selon la délégation"/>
    <hyperlink ref="B93" location="'MENAGE '!A382" display="Répartition des ménages selon  mode d'occupation, mode proprieté, Total milieu selon la délégation"/>
    <hyperlink ref="B94" location="'MENAGE '!A412" display="Répartition des ménages selon  mode d'occupation, mode proprieté, Milieu communal selon la délégation"/>
    <hyperlink ref="B95" location="'MENAGE '!A443" display="Répartition des ménages selon  mode d'occupation, mode proprieté,Milieu non  communal selon la délégation "/>
    <hyperlink ref="B96" location="'MENAGE '!A475" display="Répartition des ménages par Possession des moyens de loisir,Total milieu selon la délégation"/>
    <hyperlink ref="B97" location="'MENAGE '!A505" display="Répartition des ménages par Possession des moyens de loisir,Milieu communal selon la délégation"/>
    <hyperlink ref="B98" location="'MENAGE '!A535" display="Répartition des ménages par Possession des moyens de loisir,Milieu non  communal selon la délégation"/>
    <hyperlink ref="B99" location="'MENAGE '!A566" display="Répartition des ménages selon possession des Electro ménager,Total milieu selon la délégation"/>
    <hyperlink ref="B100" location="'MENAGE '!A596" display="Répartition des ménages selon possession des Electro ménager,Milieu communal selon la délégation"/>
    <hyperlink ref="B101" location="'MENAGE '!A626" display="Répartition des ménages selon possession des Electro ménager,Milieu non  communal selon la délégation"/>
    <hyperlink ref="B102" location="'MENAGE '!A657" display="Répartition des ménages selon Possession des moyens d'information et communcation,Total milieu selon la délégation"/>
    <hyperlink ref="B103" location="'MENAGE '!A686" display="Répartition des ménages selon Possession des moyens d'information et communcation,Milieu communal selon la délégation"/>
    <hyperlink ref="B104" location="'MENAGE '!A71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4" display="توزيع المساكن حسب النوع  مجموع الوسطين على مستوى المعتمدية"/>
    <hyperlink ref="A107" location="'LOGEMENT '!A72" display="توزيع المساكن حسب النوع وسط  بلدي على مستوى المعتمدية"/>
    <hyperlink ref="A108" location="'LOGEMENT '!A100" display="توزيع المساكن حسب النوع وسط غير بلدي على مستوى المعتمدية"/>
    <hyperlink ref="A109" location="'LOGEMENT '!A129" display="توزيع المساكن حسب عدد الغرف مجموع الوسطين على مستوى المعتمدية"/>
    <hyperlink ref="A110" location="'LOGEMENT '!A160" display="توزيع المساكن حسب عدد الغرف وسط بلدي على مستوى المعتمدية"/>
    <hyperlink ref="A111" location="'LOGEMENT '!A190" display="توزيع المساكن حسب عدد الغرف وسط غير بلدي على مستوى المعتمدية"/>
    <hyperlink ref="A112" location="'LOGEMENT '!A221" display="توزيع المساكن حسب المساحة المغطاة  مجموع الوسطين على مستوى المعتمدية"/>
    <hyperlink ref="A113" location="'LOGEMENT '!A249" display="توزيع المساكن حسب المساحة المغطاة وسط بلدي على مستوى المعتمدية"/>
    <hyperlink ref="A114" location="'LOGEMENT '!A278" display="توزيع المساكن حسب المساحة المغطاة وسط غير بلدي على مستوى المعتمدية"/>
    <hyperlink ref="A115" location="'LOGEMENT '!A350" display="توزيع المساكن حسب الاستغلال مجموع الوسطين على مستوى المعتمدية"/>
    <hyperlink ref="A116" location="'LOGEMENT '!A376" display="توزيع المساكن حسب الاستغلال وسط بلدي على مستوى المعتمدية"/>
    <hyperlink ref="A117" location="'LOGEMENT '!A402" display="توزيع المساكن حسب الاستغلال وسط غير بلدي على مستوى المعتمدية"/>
    <hyperlink ref="A118" location="'LOGEMENT '!A469" display="توزيع المساكن حسب الارتباط بشبكات خدمات البنية الأساسية   مجموع الوسطين على مستوى المعتمدية"/>
    <hyperlink ref="A119" location="'LOGEMENT '!A497" display="توزيع المساكن حسب الارتباط بشبكات خدمات البنية الأساسية وسط  بلدي على مستوى المعتمدية"/>
    <hyperlink ref="A120" location="'LOGEMENT '!A526" display="توزيع المساكن حسب الارتباط بشبكات خدمات البنية الأساسية وسط غير بلدي على مستوى المعتمدية"/>
    <hyperlink ref="A121" location="'LOGEMENT '!A555" display="نسبة المساكن المجهزة بالمرافق و عدد المساكن الغير مجهزة   مجموع الوسطين على مستوى المعتمدية"/>
    <hyperlink ref="A122" location="'LOGEMENT '!A584" display="نسبة المساكن المجهزة بالمرافق و عدد المساكن الغير مجهزة وسط بلدي على مستوى المعتمدية"/>
    <hyperlink ref="A123" location="'LOGEMENT '!A613" display="نسبة المساكن المجهزة بالمرافق و عدد المساكن الغير مجهزة وسط غير بلدي على مستوى المعتمدية"/>
    <hyperlink ref="A124" location="'LOGEMENT '!A642"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70" display="التوزيع النسبي للمساكن حسب المسافة التي تفصل المسكن عن أقرب روضة أو محضنة أطفال و مدرسة ابتدائية وسط  بلدي على مستوى المعتمدية"/>
    <hyperlink ref="A126" location="'LOGEMENT '!A700"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731" display="التوزيع النسبي للمساكن حسب المسافة التي تفصل المسكن عن أقرب مدرسة  اعدادية  والمعهد مجموع الوسطين على مستوى المعتمدية"/>
    <hyperlink ref="A128" location="'LOGEMENT '!A760" display="التوزيع النسبي للمساكن حسب المسافة التي تفصل المسكن عن أقرب مدرسة  اعدادية  والمعهد وسط بلدي على مستوى المعتمدية"/>
    <hyperlink ref="A129" location="'LOGEMENT '!A791" display="التوزيع النسبي للمساكن حسب المسافة التي تفصل المسكن عن أقرب مدرسة  اعدادية  والمعهد وسط غير بلدي على مستوى المعتمدية"/>
    <hyperlink ref="A130" location="'LOGEMENT '!A822" display="التوزيع النسبي للمساكن حسب المسافة التي تفصل المسكن عن أقرب مستوصف أو مستشفى محلي  مجموع الوسطين على مستوى المعتمدية"/>
    <hyperlink ref="A131" location="'LOGEMENT '!A850" display="التوزيع النسبي للمساكن حسب المسافة التي تفصل المسكن عن أقرب مستوصف أو مستشفى محلي وسط  بلدي على مستوى المعتمدية"/>
    <hyperlink ref="A132" location="'LOGEMENT '!A881" display="التوزيع النسبي للمساكن حسب المسافة التي تفصل المسكن عن أقرب مستوصف أو مستشفى محلي وسط غير بلدي على مستوى المعتمدية"/>
    <hyperlink ref="A133" location="'LOGEMENT '!A912" display="التوزيع النسبي للمساكن حسب المسافة التي تفصل المسكن عن أقرب منشأة شبابية أو رياضية   مجموع الوسطين على مستوى المعتمدية"/>
    <hyperlink ref="A134" location="'LOGEMENT '!A940" display="التوزيع النسبي للمساكن حسب المسافة التي تفصل المسكن عن أقرب منشأة شبابية أو رياضية وسط بلدي على مستوى المعتمدية"/>
    <hyperlink ref="A135" location="'LOGEMENT '!A971" display="التوزيع النسبي للمساكن حسب المسافة التي تفصل المسكن عن أقرب منشأة شبابية أو رياضية وسط غير بلدي على مستوى المعتمدية"/>
    <hyperlink ref="B106" location="'LOGEMENT '!A44" display="Répartition des logements par type,Total milieu selon la délégation"/>
    <hyperlink ref="B107" location="'LOGEMENT '!A72" display="Répartition des logements par type,Milieu communal selon la délégation"/>
    <hyperlink ref="B108" location="'LOGEMENT '!A100" display="Répartition des logements par type,Milieu non  communal selon la délégation"/>
    <hyperlink ref="B109" location="'LOGEMENT '!A129" display="Répartition des logements par nombre de pièces,Total milieu selon la délégation"/>
    <hyperlink ref="B110" location="'LOGEMENT '!A160" display="Répartition des logements par nombre de pièces,Milieu communal selon la délégation"/>
    <hyperlink ref="B111" location="'LOGEMENT '!A190" display="Répartition des logements par nombre de pièces,Milieu non  communal selon la délégation"/>
    <hyperlink ref="B112" location="'LOGEMENT '!A221" display="Répartition des logements par superficie couverte,Total milieu selon la délégation"/>
    <hyperlink ref="B113" location="'LOGEMENT '!A249" display="Répartition des logements par superficie couverte,Milieu communal selon la délégation"/>
    <hyperlink ref="B114" location="'LOGEMENT '!A278" display="Répartition des logements par superficie couverte,Milieu non  communal selon la délégation"/>
    <hyperlink ref="B115" location="'LOGEMENT '!A350" display="Répartition des logements par mode d'occupation,Total  milieu selon la délégation"/>
    <hyperlink ref="B116" location="'LOGEMENT '!A376" display="Répartition des logements par mode d'occupation,Milieu communal selon la délégation"/>
    <hyperlink ref="B117" location="'LOGEMENT '!A402" display="Répartition des logements par mode d'occupation,Milieu non  communal selon la délégation"/>
    <hyperlink ref="B118" location="'LOGEMENT '!A469" display="Répartition  des logements par raccordements aux réseaux de services d'infrastructures,Total  milieu selon la délégation"/>
    <hyperlink ref="B119" location="'LOGEMENT '!A497" display="Répartition  des logements par raccordements aux réseaux de services d'infrastructures,Milieu communal selon la délégation"/>
    <hyperlink ref="B120" location="'LOGEMENT '!A526" display="Répartition  des logements par raccordements aux réseaux de services d'infrastructures,Milieu non  communal selon la délégation"/>
    <hyperlink ref="B121" location="'LOGEMENT '!A555" display="Pourcentage des logements équipés de facilités et le nombre des logements sans facilités,Total  milieu selon la délégation"/>
    <hyperlink ref="B122" location="'LOGEMENT '!A584" display="Pourcentage des logements équipés de facilités et le nombre des logements sans facilités,Milieu communal selon la délégation"/>
    <hyperlink ref="B123" location="'LOGEMENT '!A613" display="Pourcentage des logements équipés de facilités et le nombre des logements sans facilités,Milieu non  communal selon la délégation"/>
    <hyperlink ref="B124" location="'LOGEMENT '!A642" display="Répartition des logements selon la distance séparant le logement du plus proche jardin d'enfant et école primaire,Total milieu"/>
    <hyperlink ref="B125" location="'LOGEMENT '!A670" display="Répartition des logements selon la distance séparant le logement du plus proche jardin d'enfant et école primaire,Milieu communal selon la délégation"/>
    <hyperlink ref="B126" location="'LOGEMENT '!A700" display="Répartition des logements selon la distance séparant le logement du plus proche jardin d'enfant et école primaire,Milieu non  communal selon la délégation"/>
    <hyperlink ref="B127" location="'LOGEMENT '!A731" display="Répartition des logements selon la distance séparant le logement du plus proche    collège ou lycée ,Total milieu"/>
    <hyperlink ref="B128" location="'LOGEMENT '!A760" display="Répartition des logements selon la distance séparant le logement du plus proche    collège ou lycée ,Milieu communal selon la délégation"/>
    <hyperlink ref="B129" location="'LOGEMENT '!A791" display="Répartition des logements selon la distance séparant le logement du plus proche    collège ou lycée ,Milieu non  communal selon la délégation"/>
    <hyperlink ref="B130" location="'LOGEMENT '!A822" display="Répartition des logements selon la distance séparant le logement du plus proche  Dispensaire ou hopital local ,Total milieu"/>
    <hyperlink ref="B131" location="'LOGEMENT '!A850" display="Répartition des logements selon la distance séparant le logement du plus proche  Dispensaire ou hopital local ,Milieu communal selon la délégation"/>
    <hyperlink ref="B132" location="'LOGEMENT '!A881" display="Répartition des logements selon la distance séparant le logement du plus proche  Dispensaire ou hopital local ,Milieu non  communal selon la délégation"/>
    <hyperlink ref="B133" location="'LOGEMENT '!A912" display="Répartition des logements selon la distance séparant le logement du plus proche Etabl sportif et des jeunes ,Total  milieu selon la délégation"/>
    <hyperlink ref="B134" location="'LOGEMENT '!A940" display="Répartition des logements selon la distance séparant le logement du plus proche Etabl sportif et des jeunes ,Milieu communal selon la délégation"/>
    <hyperlink ref="B135" location="'LOGEMENT '!A971" display="Répartition des logements selon la distance séparant le logement du plus proche Etabl sportif et des jeunes ,Milieu non  communal selon la délégation"/>
    <hyperlink ref="A136" location="' MIG.INTER'!A1" display="خصائص الهجرة"/>
    <hyperlink ref="B136" location="' MIG.INTER'!A1" display="Caractéristiques migratoires"/>
    <hyperlink ref="A137" location="' MIG.INTER'!A96" display="توزيع المهاجرين حسب معتمدية الإقامة سنة 2014 وأسباب المغادرة  مجموع الوسطين   و مجموع  الجنسين على مستوى المعتمدية"/>
    <hyperlink ref="A138" location="' MIG.INTER'!A125" display="توزيع المهاجرين حسب معتمدية الإقامة سنة 2014 وأسباب المغادرة مجموع الذكور و مجموع الوسطين  على مستوى المعتمدية"/>
    <hyperlink ref="A139" location="' MIG.INTER'!A153" display="توزيع المهاجرين حسب معتمدية الإقامة سنة 2014 وأسباب المغادرة مجموع الإناث و  مجموع الوسطين    على مستوى المعتمدية"/>
    <hyperlink ref="A140" location="' MIG.INTER'!A182" display="توزيع المهاجرين حسب معتمدية الإقامة سنة 2014 وأسباب المغادرة وسط بلدي  و مجموع الجنسين على مستوى المعتمدية"/>
    <hyperlink ref="A141" location="' MIG.INTER'!A209" display="توزيع المهاجرين حسب معتمدية الإقامة سنة 2014 وأسباب المغادرة وسط  بلدي ذكور  على مستوى المعتمدية  على مستوى المعتمدية"/>
    <hyperlink ref="A142" location="' MIG.INTER'!A238" display="توزيع المهاجرين حسب معتمدية الإقامة سنة 2014 وأسباب المغادرة  وسط  بلدي إناث  على مستوى المعتمدية   على مستوى المعتمدية        "/>
    <hyperlink ref="A143" location="' MIG.INTER'!A267" display="توزيع المهاجرين حسب معتمدية الإقامة سنة 2014 وأسباب المغادرة  وسط غير بلدي  مجموع الجنسين على مستوى المعتمدية"/>
    <hyperlink ref="A144" location="' MIG.INTER'!A295" display="توزيع المهاجرين حسب معتمدية الإقامة سنة 2014 وأسباب المغادرة  وسط غير بلدي  ذكور  على مستوى المعتمدية  "/>
    <hyperlink ref="A145" location="' MIG.INTER'!A324" display="توزيع المهاجرين حسب معتمدية الإقامة سنة 2014 وأسباب المغادرة  وسط غير بلدي  إناث  على مستوى المعتمدية  "/>
    <hyperlink ref="B137" location="' MIG.INTER'!A96" display="Répartition des migrants selon la délégation de résidence en 2014 et raisons de sortie,Total milieu Total sexe selon la délégation"/>
    <hyperlink ref="B138" location="' MIG.INTER'!A125" display="Répartition des migrants selon la délégation de résidence en 2014 et raisons de sortie,Masculin Total milieu"/>
    <hyperlink ref="B139" location="' MIG.INTER'!A153" display="Répartition des migrants selon la délégation de résidence en 2014 et raisons de sortie,Feminin Total  milieu"/>
    <hyperlink ref="B140" location="' MIG.INTER'!A182" display="Répartition des migrants selon la délégation de résidence en 2014 et raisons de sortie,Milieu communal Total sexe selon la délégation"/>
    <hyperlink ref="B141" location="' MIG.INTER'!A209" display="Répartition des migrants selon la délégation de résidence en 2014 et raisons de sortie,Milieu communal Masculin"/>
    <hyperlink ref="B142" location="' MIG.INTER'!A238" display="Répartition des migrants selon la délégation de résidence en 2014 et raisons de sortie,Milieu communal Feminin"/>
    <hyperlink ref="B143" location="' MIG.INTER'!A267" display="Répartition des migrants selon la délégation de résidence en 2014 et raisons de sortie,Milieu non  communal Total sexe "/>
    <hyperlink ref="B144" location="' MIG.INTER'!A295" display="Répartition des migrants selon la délégation de résidence en 2014 et raisons de sortie,Milieu non  communal Masculin "/>
    <hyperlink ref="B145" location="' MIG.INTER'!A324" display="Répartition des migrants selon la délégation de résidence en 2014 et raisons de sortie,Milieu non  communal Féminin"/>
    <hyperlink ref="A146" location="' MIG.externe'!A4" display="الهجرة الخارجية: توزيع الوافدوين و المغادرين خلال الفترة 2009 - 2014 حسب معتمدية الاقامة   وأسباب المغادرة  مجموع الوسطين   و مجموع  الجنسين"/>
    <hyperlink ref="A147" location="' MIG.externe'!A31" display="الهجرة الخارجية: توزيع الوافدوين و المغادرين خلال الفترة 2009 - 2014 حسب معتمدية الاقامة   وأسباب المغادرة مجموع الذكور و مجموع الوسطين  "/>
    <hyperlink ref="A148" location="' MIG.externe'!A58" display="الهجرة الخارجية: توزيع الوافدوين و المغادرين خلال الفترة 2009 - 2014 حسب معتمدية الاقامة   وأسباب المغادرة مجموع الإناث و  مجموع الوسطين"/>
    <hyperlink ref="A149" location="' MIG.externe'!A85" display="الهجرة الخارجية: توزيع الوافدوين و المغادرين خلال الفترة 2009 - 2014 حسب معتمدية الاقامة   وأسباب المغادرة وسط بلدي  و مجموع الجنسين "/>
    <hyperlink ref="A150" location="' MIG.externe'!A112" display="الهجرة الخارجية: توزيع الوافدوين و المغادرين خلال الفترة 2009 - 2014 حسب معتمدية الاقامة   وأسباب المغادرة  وسط  بلدي ذكور "/>
    <hyperlink ref="A151" location="' MIG.externe'!A139" display="الهجرة الخارجية: توزيع الوافدوين و المغادرين خلال الفترة 2009 - 2014 حسب معتمدية الاقامة   وأسباب المغادرة وسط  بلدي إناث      "/>
    <hyperlink ref="A152" location="' MIG.externe'!A166" display="الهجرة الخارجية: توزيع الوافدوين و المغادرين خلال الفترة 2009 - 2014 حسب معتمدية الاقامة   وأسباب المغادرة وسط غير بلدي  مجموع الجنسين"/>
    <hyperlink ref="A153" location="' MIG.externe'!A193" display="الهجرة الخارجية: توزيع الوافدوين و المغادرين خلال الفترة 2009 - 2014 حسب معتمدية الاقامة   وأسباب المغادرة وسط غير بلدي  ذكور "/>
    <hyperlink ref="A154" location="' MIG.externe'!A219" display="الهجرة الخارجية: توزيع الوافدوين و المغادرين خلال الفترة 2009 - 2014 حسب معتمدية الاقامة   وأسباب المغادرة  وسط غير بلدي  إناث "/>
    <hyperlink ref="B146" location="' MIG.externe'!A4" display="Répartition des immigrants et des émigrants selon la délégation de résidence, les raisons de d'émigration ,Total milieu Total sexe"/>
    <hyperlink ref="B147" location="' MIG.externe'!A31" display="Répartition des immigrants et des émigrants selon la délégation de résidence, les raisons de d'émigration ,Total milieu Total sexe"/>
    <hyperlink ref="B148" location="' MIG.externe'!A58" display="Répartition des immigrants et des émigrants selon la délégation de résidence, les raisons de d'émigration ,Milieu communal Total sexe"/>
    <hyperlink ref="B149" location="' MIG.externe'!A85" display="Répartition des immigrants et des émigrants selon la délégation de résidence, les raisons de d'émigration ,Milieu communal Masculin selon la délégation"/>
    <hyperlink ref="B150" location="' MIG.externe'!A112" display="Répartition des immigrants et des émigrants selon la délégation de résidence, les raisons de d'émigration ,Milieu communal Masculin selon la délégation"/>
    <hyperlink ref="B151" location="' MIG.externe'!A139" display="Répartition des immigrants et des émigrants selon la délégation de résidence, les raisons de d'émigration ,Milieu communal Feminin"/>
    <hyperlink ref="B152" location="' MIG.externe'!A166" display="Répartition des immigrants et des émigrants selon la délégation de résidence, les raisons de d'émigration ,Milieu non  communal Total sexe"/>
    <hyperlink ref="B153" location="' MIG.externe'!A193" display="Répartition des immigrants et des émigrants selon la délégation de résidence, les raisons de d'émigration ,Milieu non  communal Masculin"/>
    <hyperlink ref="B154" location="' MIG.externe'!A219"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9"/>
  <sheetViews>
    <sheetView rightToLeft="1" view="pageBreakPreview" zoomScale="70" zoomScaleSheetLayoutView="70" workbookViewId="0">
      <selection activeCell="T7" sqref="T7"/>
    </sheetView>
  </sheetViews>
  <sheetFormatPr baseColWidth="10" defaultRowHeight="18.75"/>
  <cols>
    <col min="1" max="1" width="25.140625" style="15" customWidth="1"/>
    <col min="2" max="2" width="30.140625" style="13" customWidth="1"/>
    <col min="3" max="4" width="14.7109375" style="13" customWidth="1"/>
    <col min="5" max="10" width="13.7109375" style="13" customWidth="1"/>
    <col min="11" max="11" width="14.7109375" style="13" customWidth="1"/>
    <col min="12" max="12" width="31.42578125" style="14" customWidth="1"/>
    <col min="13" max="16384" width="11.42578125" style="1"/>
  </cols>
  <sheetData>
    <row r="1" spans="1:20" s="6" customFormat="1" ht="24.95" customHeight="1" thickBot="1">
      <c r="A1" s="544"/>
      <c r="B1" s="545"/>
      <c r="C1" s="545"/>
      <c r="D1" s="545"/>
      <c r="E1" s="545"/>
      <c r="F1" s="545"/>
      <c r="G1" s="545"/>
      <c r="H1" s="545"/>
      <c r="I1" s="545"/>
      <c r="J1" s="545"/>
      <c r="K1" s="545"/>
      <c r="L1" s="546"/>
    </row>
    <row r="2" spans="1:20" s="6" customFormat="1" ht="24.95" customHeight="1" thickBot="1">
      <c r="A2" s="165"/>
      <c r="B2" s="166"/>
      <c r="C2" s="166"/>
      <c r="D2" s="166"/>
      <c r="E2" s="166"/>
      <c r="F2" s="166"/>
      <c r="G2" s="166"/>
      <c r="H2" s="166"/>
      <c r="I2" s="166"/>
      <c r="J2" s="166"/>
      <c r="K2" s="166"/>
      <c r="L2" s="167"/>
    </row>
    <row r="3" spans="1:20" s="6" customFormat="1" ht="24.95" customHeight="1" thickBot="1">
      <c r="A3" s="165"/>
      <c r="B3" s="166"/>
      <c r="C3" s="166"/>
      <c r="D3" s="166"/>
      <c r="E3" s="166"/>
      <c r="F3" s="166"/>
      <c r="G3" s="166"/>
      <c r="H3" s="166"/>
      <c r="I3" s="166"/>
      <c r="J3" s="166"/>
      <c r="K3" s="166"/>
      <c r="L3" s="167"/>
    </row>
    <row r="4" spans="1:20" s="6" customFormat="1" ht="69.95" customHeight="1" thickBot="1">
      <c r="A4" s="541" t="s">
        <v>165</v>
      </c>
      <c r="B4" s="542"/>
      <c r="C4" s="542"/>
      <c r="D4" s="542"/>
      <c r="E4" s="542"/>
      <c r="F4" s="542"/>
      <c r="G4" s="542"/>
      <c r="H4" s="542"/>
      <c r="I4" s="542"/>
      <c r="J4" s="542"/>
      <c r="K4" s="542"/>
      <c r="L4" s="543"/>
    </row>
    <row r="5" spans="1:20" ht="30" customHeight="1" thickBot="1">
      <c r="A5" s="538" t="s">
        <v>146</v>
      </c>
      <c r="B5" s="539"/>
      <c r="C5" s="539"/>
      <c r="D5" s="539"/>
      <c r="E5" s="539"/>
      <c r="F5" s="539"/>
      <c r="G5" s="539"/>
      <c r="H5" s="539"/>
      <c r="I5" s="539"/>
      <c r="J5" s="539"/>
      <c r="K5" s="539"/>
      <c r="L5" s="540"/>
    </row>
    <row r="6" spans="1:20" ht="150" customHeight="1" thickBot="1">
      <c r="A6" s="27" t="s">
        <v>0</v>
      </c>
      <c r="B6" s="117" t="s">
        <v>166</v>
      </c>
      <c r="C6" s="117" t="s">
        <v>151</v>
      </c>
      <c r="D6" s="117" t="s">
        <v>152</v>
      </c>
      <c r="E6" s="117" t="s">
        <v>65</v>
      </c>
      <c r="F6" s="117" t="s">
        <v>66</v>
      </c>
      <c r="G6" s="117" t="s">
        <v>67</v>
      </c>
      <c r="H6" s="117" t="s">
        <v>68</v>
      </c>
      <c r="I6" s="117" t="s">
        <v>69</v>
      </c>
      <c r="J6" s="117" t="s">
        <v>153</v>
      </c>
      <c r="K6" s="117" t="s">
        <v>54</v>
      </c>
      <c r="L6" s="55" t="s">
        <v>85</v>
      </c>
    </row>
    <row r="7" spans="1:20" ht="24.95" customHeight="1" thickBot="1">
      <c r="A7" s="29" t="s">
        <v>5</v>
      </c>
      <c r="B7" s="39">
        <f>+EMPLOII3!B7</f>
        <v>3025</v>
      </c>
      <c r="C7" s="43">
        <v>6.2872270019854408</v>
      </c>
      <c r="D7" s="43">
        <v>20.979483785572469</v>
      </c>
      <c r="E7" s="43">
        <v>33.587028457974853</v>
      </c>
      <c r="F7" s="43">
        <v>19.622766379880872</v>
      </c>
      <c r="G7" s="43">
        <v>8.2064857710125736</v>
      </c>
      <c r="H7" s="43">
        <v>4.632693580410324</v>
      </c>
      <c r="I7" s="43">
        <v>2.7465254798146921</v>
      </c>
      <c r="J7" s="43">
        <v>2.8788881535407018</v>
      </c>
      <c r="K7" s="43">
        <v>1.0589013898080741</v>
      </c>
      <c r="L7" s="30" t="s">
        <v>6</v>
      </c>
      <c r="T7" s="508" t="s">
        <v>632</v>
      </c>
    </row>
    <row r="8" spans="1:20" ht="24.95" customHeight="1" thickBot="1">
      <c r="A8" s="31" t="s">
        <v>41</v>
      </c>
      <c r="B8" s="40">
        <f>+EMPLOII3!B8</f>
        <v>1770</v>
      </c>
      <c r="C8" s="44">
        <v>9.6664782362916899</v>
      </c>
      <c r="D8" s="44">
        <v>23.459581684567553</v>
      </c>
      <c r="E8" s="44">
        <v>29.790842283776144</v>
      </c>
      <c r="F8" s="44">
        <v>18.824194460146977</v>
      </c>
      <c r="G8" s="44">
        <v>7.1226681741096654</v>
      </c>
      <c r="H8" s="44">
        <v>3.9005087620124361</v>
      </c>
      <c r="I8" s="44">
        <v>3.6743923120407009</v>
      </c>
      <c r="J8" s="44">
        <v>2.9960429621254949</v>
      </c>
      <c r="K8" s="44">
        <v>0.56529112492933864</v>
      </c>
      <c r="L8" s="32" t="s">
        <v>7</v>
      </c>
    </row>
    <row r="9" spans="1:20" ht="24.95" customHeight="1" thickBot="1">
      <c r="A9" s="29" t="s">
        <v>8</v>
      </c>
      <c r="B9" s="39">
        <f>+EMPLOII3!B9</f>
        <v>1237</v>
      </c>
      <c r="C9" s="43">
        <v>6.8016194331983808</v>
      </c>
      <c r="D9" s="43">
        <v>22.510121457489877</v>
      </c>
      <c r="E9" s="43">
        <v>35.303643724696357</v>
      </c>
      <c r="F9" s="43">
        <v>18.704453441295545</v>
      </c>
      <c r="G9" s="43">
        <v>7.287449392712551</v>
      </c>
      <c r="H9" s="43">
        <v>3.5627530364372468</v>
      </c>
      <c r="I9" s="43">
        <v>2.6720647773279351</v>
      </c>
      <c r="J9" s="43">
        <v>2.2672064777327932</v>
      </c>
      <c r="K9" s="43">
        <v>0.89068825910931171</v>
      </c>
      <c r="L9" s="30" t="s">
        <v>9</v>
      </c>
    </row>
    <row r="10" spans="1:20" ht="24.95" customHeight="1" thickBot="1">
      <c r="A10" s="31" t="s">
        <v>10</v>
      </c>
      <c r="B10" s="40">
        <f>+EMPLOII3!B10</f>
        <v>2441</v>
      </c>
      <c r="C10" s="44">
        <v>10.45510455104551</v>
      </c>
      <c r="D10" s="44">
        <v>22.058220582205823</v>
      </c>
      <c r="E10" s="44">
        <v>27.388273882738829</v>
      </c>
      <c r="F10" s="44">
        <v>16.154161541615416</v>
      </c>
      <c r="G10" s="44">
        <v>9.1430914309143088</v>
      </c>
      <c r="H10" s="44">
        <v>5.0430504305043051</v>
      </c>
      <c r="I10" s="44">
        <v>3.2390323903239029</v>
      </c>
      <c r="J10" s="44">
        <v>5.4530545305453062</v>
      </c>
      <c r="K10" s="44">
        <v>1.0660106601066011</v>
      </c>
      <c r="L10" s="32" t="s">
        <v>11</v>
      </c>
    </row>
    <row r="11" spans="1:20" ht="24.95" customHeight="1" thickBot="1">
      <c r="A11" s="29" t="s">
        <v>12</v>
      </c>
      <c r="B11" s="39">
        <f>+EMPLOII3!B11</f>
        <v>2064</v>
      </c>
      <c r="C11" s="43">
        <v>7.998061076102764</v>
      </c>
      <c r="D11" s="43">
        <v>23.606398448860883</v>
      </c>
      <c r="E11" s="43">
        <v>32.622394571013089</v>
      </c>
      <c r="F11" s="43">
        <v>19.340765874939407</v>
      </c>
      <c r="G11" s="43">
        <v>7.949587978671838</v>
      </c>
      <c r="H11" s="43">
        <v>3.587009209888512</v>
      </c>
      <c r="I11" s="43">
        <v>1.9389238972370337</v>
      </c>
      <c r="J11" s="43">
        <v>2.181289384391663</v>
      </c>
      <c r="K11" s="43">
        <v>0.77556955889481338</v>
      </c>
      <c r="L11" s="30" t="s">
        <v>13</v>
      </c>
    </row>
    <row r="12" spans="1:20" ht="24.95" customHeight="1" thickBot="1">
      <c r="A12" s="31" t="s">
        <v>14</v>
      </c>
      <c r="B12" s="40">
        <f>+EMPLOII3!B12</f>
        <v>860</v>
      </c>
      <c r="C12" s="44">
        <v>12.018669778296383</v>
      </c>
      <c r="D12" s="44">
        <v>23.103850641773629</v>
      </c>
      <c r="E12" s="44">
        <v>30.105017502917153</v>
      </c>
      <c r="F12" s="44">
        <v>14.11901983663944</v>
      </c>
      <c r="G12" s="44">
        <v>8.1680280046674447</v>
      </c>
      <c r="H12" s="44">
        <v>3.8506417736289387</v>
      </c>
      <c r="I12" s="44">
        <v>3.1505250875145858</v>
      </c>
      <c r="J12" s="44">
        <v>4.4340723453908986</v>
      </c>
      <c r="K12" s="44">
        <v>1.0501750291715286</v>
      </c>
      <c r="L12" s="32" t="s">
        <v>15</v>
      </c>
    </row>
    <row r="13" spans="1:20" ht="24.95" customHeight="1" thickBot="1">
      <c r="A13" s="29" t="s">
        <v>16</v>
      </c>
      <c r="B13" s="39">
        <f>+EMPLOII3!B13</f>
        <v>2585</v>
      </c>
      <c r="C13" s="43">
        <v>6.996521066872825</v>
      </c>
      <c r="D13" s="43">
        <v>22.806339389253964</v>
      </c>
      <c r="E13" s="43">
        <v>30.189408581368383</v>
      </c>
      <c r="F13" s="43">
        <v>20.216466950135292</v>
      </c>
      <c r="G13" s="43">
        <v>8.658678005411673</v>
      </c>
      <c r="H13" s="43">
        <v>4.7931967529957475</v>
      </c>
      <c r="I13" s="43">
        <v>2.7444916892153075</v>
      </c>
      <c r="J13" s="43">
        <v>2.6285272516428293</v>
      </c>
      <c r="K13" s="43">
        <v>0.96637031310398158</v>
      </c>
      <c r="L13" s="30" t="s">
        <v>17</v>
      </c>
    </row>
    <row r="14" spans="1:20" ht="24.95" customHeight="1" thickBot="1">
      <c r="A14" s="31" t="s">
        <v>18</v>
      </c>
      <c r="B14" s="40">
        <f>+EMPLOII3!B14</f>
        <v>512</v>
      </c>
      <c r="C14" s="44">
        <v>4.7058823529411766</v>
      </c>
      <c r="D14" s="44">
        <v>20</v>
      </c>
      <c r="E14" s="44">
        <v>33.921568627450981</v>
      </c>
      <c r="F14" s="44">
        <v>20.392156862745097</v>
      </c>
      <c r="G14" s="44">
        <v>11.176470588235293</v>
      </c>
      <c r="H14" s="44">
        <v>4.117647058823529</v>
      </c>
      <c r="I14" s="44">
        <v>2.7450980392156863</v>
      </c>
      <c r="J14" s="44">
        <v>2.3529411764705883</v>
      </c>
      <c r="K14" s="44">
        <v>0.58823529411764708</v>
      </c>
      <c r="L14" s="32" t="s">
        <v>19</v>
      </c>
    </row>
    <row r="15" spans="1:20" ht="24.95" customHeight="1" thickBot="1">
      <c r="A15" s="29" t="s">
        <v>20</v>
      </c>
      <c r="B15" s="39">
        <f>+EMPLOII3!B15</f>
        <v>1652</v>
      </c>
      <c r="C15" s="43">
        <v>6.4769975786924938</v>
      </c>
      <c r="D15" s="43">
        <v>24.576271186440678</v>
      </c>
      <c r="E15" s="43">
        <v>34.261501210653755</v>
      </c>
      <c r="F15" s="43">
        <v>19.249394673123486</v>
      </c>
      <c r="G15" s="43">
        <v>6.9007263922518156</v>
      </c>
      <c r="H15" s="43">
        <v>3.026634382566586</v>
      </c>
      <c r="I15" s="43">
        <v>2.3002421307506054</v>
      </c>
      <c r="J15" s="43">
        <v>2.6634382566585959</v>
      </c>
      <c r="K15" s="43">
        <v>0.5447941888619855</v>
      </c>
      <c r="L15" s="30" t="s">
        <v>21</v>
      </c>
    </row>
    <row r="16" spans="1:20" ht="24.95" customHeight="1" thickBot="1">
      <c r="A16" s="31" t="s">
        <v>22</v>
      </c>
      <c r="B16" s="40">
        <f>+EMPLOII3!B16</f>
        <v>886</v>
      </c>
      <c r="C16" s="44">
        <v>12.162162162162161</v>
      </c>
      <c r="D16" s="44">
        <v>22.072072072072071</v>
      </c>
      <c r="E16" s="44">
        <v>27.477477477477478</v>
      </c>
      <c r="F16" s="44">
        <v>17.117117117117118</v>
      </c>
      <c r="G16" s="44">
        <v>9.6846846846846848</v>
      </c>
      <c r="H16" s="44">
        <v>5.6306306306306304</v>
      </c>
      <c r="I16" s="44">
        <v>2.9279279279279278</v>
      </c>
      <c r="J16" s="44">
        <v>2.4774774774774779</v>
      </c>
      <c r="K16" s="44">
        <v>0.45045045045045046</v>
      </c>
      <c r="L16" s="32" t="s">
        <v>23</v>
      </c>
    </row>
    <row r="17" spans="1:12" s="2" customFormat="1" ht="24.95" customHeight="1" thickBot="1">
      <c r="A17" s="29" t="s">
        <v>24</v>
      </c>
      <c r="B17" s="39">
        <f>+EMPLOII3!B17</f>
        <v>2440</v>
      </c>
      <c r="C17" s="43">
        <v>10.746513535684988</v>
      </c>
      <c r="D17" s="43">
        <v>24.569319114027891</v>
      </c>
      <c r="E17" s="43">
        <v>27.80968006562756</v>
      </c>
      <c r="F17" s="43">
        <v>14.397046759639048</v>
      </c>
      <c r="G17" s="43">
        <v>7.4651353568498768</v>
      </c>
      <c r="H17" s="43">
        <v>5.3322395406070546</v>
      </c>
      <c r="I17" s="43">
        <v>3.7735849056603774</v>
      </c>
      <c r="J17" s="43">
        <v>3.9376538146021329</v>
      </c>
      <c r="K17" s="43">
        <v>1.9688269073010665</v>
      </c>
      <c r="L17" s="30" t="s">
        <v>25</v>
      </c>
    </row>
    <row r="18" spans="1:12" s="2" customFormat="1" ht="24.95" customHeight="1" thickBot="1">
      <c r="A18" s="31" t="s">
        <v>26</v>
      </c>
      <c r="B18" s="40">
        <f>+EMPLOII3!B18</f>
        <v>1371</v>
      </c>
      <c r="C18" s="44">
        <v>11.046086320409657</v>
      </c>
      <c r="D18" s="44">
        <v>25.237746891002192</v>
      </c>
      <c r="E18" s="44">
        <v>27.13972201901975</v>
      </c>
      <c r="F18" s="44">
        <v>15.801024140453549</v>
      </c>
      <c r="G18" s="44">
        <v>8.0468178493050484</v>
      </c>
      <c r="H18" s="44">
        <v>3.9502560351133873</v>
      </c>
      <c r="I18" s="44">
        <v>3.730797366495977</v>
      </c>
      <c r="J18" s="44">
        <v>3.7307973664959762</v>
      </c>
      <c r="K18" s="44">
        <v>1.3167520117044624</v>
      </c>
      <c r="L18" s="32" t="s">
        <v>27</v>
      </c>
    </row>
    <row r="19" spans="1:12" s="2" customFormat="1" ht="24.95" customHeight="1" thickBot="1">
      <c r="A19" s="29" t="s">
        <v>28</v>
      </c>
      <c r="B19" s="39">
        <f>+EMPLOII3!B19</f>
        <v>1404</v>
      </c>
      <c r="C19" s="43">
        <v>10.057061340941512</v>
      </c>
      <c r="D19" s="43">
        <v>24.821683309557773</v>
      </c>
      <c r="E19" s="43">
        <v>30.741797432239657</v>
      </c>
      <c r="F19" s="43">
        <v>15.477888730385164</v>
      </c>
      <c r="G19" s="43">
        <v>6.990014265335236</v>
      </c>
      <c r="H19" s="43">
        <v>3.851640513552069</v>
      </c>
      <c r="I19" s="43">
        <v>2.9957203994293864</v>
      </c>
      <c r="J19" s="43">
        <v>4.0656205420827387</v>
      </c>
      <c r="K19" s="43">
        <v>0.99857346647646217</v>
      </c>
      <c r="L19" s="30" t="s">
        <v>29</v>
      </c>
    </row>
    <row r="20" spans="1:12" s="3" customFormat="1" ht="24.95" customHeight="1" thickBot="1">
      <c r="A20" s="31" t="s">
        <v>30</v>
      </c>
      <c r="B20" s="40">
        <f>+EMPLOII3!B20</f>
        <v>3220</v>
      </c>
      <c r="C20" s="44">
        <v>10.814170292106899</v>
      </c>
      <c r="D20" s="44">
        <v>23.430702299564945</v>
      </c>
      <c r="E20" s="44">
        <v>27.128651336233684</v>
      </c>
      <c r="F20" s="44">
        <v>17.371037911746427</v>
      </c>
      <c r="G20" s="44">
        <v>7.6134244872591665</v>
      </c>
      <c r="H20" s="44">
        <v>5.5624611559975143</v>
      </c>
      <c r="I20" s="44">
        <v>3.2318210068365447</v>
      </c>
      <c r="J20" s="44">
        <v>3.884400248601616</v>
      </c>
      <c r="K20" s="44">
        <v>0.96333126165320071</v>
      </c>
      <c r="L20" s="32" t="s">
        <v>31</v>
      </c>
    </row>
    <row r="21" spans="1:12" ht="24.95" customHeight="1" thickBot="1">
      <c r="A21" s="29" t="s">
        <v>32</v>
      </c>
      <c r="B21" s="39">
        <f>+EMPLOII3!B21</f>
        <v>1370</v>
      </c>
      <c r="C21" s="43">
        <v>11.695906432748538</v>
      </c>
      <c r="D21" s="43">
        <v>24.634502923976608</v>
      </c>
      <c r="E21" s="43">
        <v>26.608187134502927</v>
      </c>
      <c r="F21" s="43">
        <v>14.254385964912281</v>
      </c>
      <c r="G21" s="43">
        <v>8.3333333333333339</v>
      </c>
      <c r="H21" s="43">
        <v>5.3362573099415203</v>
      </c>
      <c r="I21" s="43">
        <v>3.2163742690058479</v>
      </c>
      <c r="J21" s="43">
        <v>4.8245614035087714</v>
      </c>
      <c r="K21" s="43">
        <v>1.0964912280701755</v>
      </c>
      <c r="L21" s="30" t="s">
        <v>33</v>
      </c>
    </row>
    <row r="22" spans="1:12" ht="24.95" customHeight="1" thickBot="1">
      <c r="A22" s="31" t="s">
        <v>34</v>
      </c>
      <c r="B22" s="40">
        <f>+EMPLOII3!B22</f>
        <v>5047</v>
      </c>
      <c r="C22" s="44">
        <v>9.4455445544554451</v>
      </c>
      <c r="D22" s="44">
        <v>22.356435643564357</v>
      </c>
      <c r="E22" s="44">
        <v>27.683168316831686</v>
      </c>
      <c r="F22" s="44">
        <v>16.336633663366335</v>
      </c>
      <c r="G22" s="44">
        <v>9.1881188118811874</v>
      </c>
      <c r="H22" s="44">
        <v>5.8811881188118811</v>
      </c>
      <c r="I22" s="44">
        <v>3.9009900990099009</v>
      </c>
      <c r="J22" s="44">
        <v>3.9801980198019811</v>
      </c>
      <c r="K22" s="44">
        <v>1.2277227722772277</v>
      </c>
      <c r="L22" s="32" t="s">
        <v>35</v>
      </c>
    </row>
    <row r="23" spans="1:12" s="7" customFormat="1" ht="24.95" customHeight="1" thickBot="1">
      <c r="A23" s="33" t="s">
        <v>37</v>
      </c>
      <c r="B23" s="41">
        <f>+EMPLOII3!B23</f>
        <v>31884</v>
      </c>
      <c r="C23" s="45">
        <v>9.1856268633296718</v>
      </c>
      <c r="D23" s="45">
        <v>23.084889377059469</v>
      </c>
      <c r="E23" s="45">
        <v>29.67519221716617</v>
      </c>
      <c r="F23" s="45">
        <v>17.35760238506198</v>
      </c>
      <c r="G23" s="45">
        <v>8.2064961556566765</v>
      </c>
      <c r="H23" s="45">
        <v>4.7544327632198335</v>
      </c>
      <c r="I23" s="45">
        <v>3.1570688843558763</v>
      </c>
      <c r="J23" s="45">
        <v>3.5336576180762593</v>
      </c>
      <c r="K23" s="45">
        <v>1.0450337360740625</v>
      </c>
      <c r="L23" s="35" t="s">
        <v>36</v>
      </c>
    </row>
    <row r="24" spans="1:12" s="7" customFormat="1" ht="24.95" customHeight="1" thickBot="1">
      <c r="A24" s="36" t="s">
        <v>39</v>
      </c>
      <c r="B24" s="42">
        <f>+EMPLOII3!B24</f>
        <v>573315</v>
      </c>
      <c r="C24" s="46">
        <v>8.2743975109975736</v>
      </c>
      <c r="D24" s="46">
        <v>22.024111774775292</v>
      </c>
      <c r="E24" s="46">
        <v>29.362166953711604</v>
      </c>
      <c r="F24" s="46">
        <v>17.977214390286889</v>
      </c>
      <c r="G24" s="46">
        <v>8.8774536234842891</v>
      </c>
      <c r="H24" s="46">
        <v>4.8042074331551738</v>
      </c>
      <c r="I24" s="46">
        <v>3.3255333888228709</v>
      </c>
      <c r="J24" s="46">
        <v>3.9987366532828696</v>
      </c>
      <c r="K24" s="46">
        <v>1.3561782714834378</v>
      </c>
      <c r="L24" s="38" t="s">
        <v>38</v>
      </c>
    </row>
    <row r="25" spans="1:12" s="16" customFormat="1" ht="24.95" customHeight="1" thickBot="1">
      <c r="A25" s="168"/>
      <c r="B25" s="169"/>
      <c r="C25" s="170"/>
      <c r="D25" s="170"/>
      <c r="E25" s="170"/>
      <c r="F25" s="170"/>
      <c r="G25" s="170"/>
      <c r="H25" s="170"/>
      <c r="I25" s="170"/>
      <c r="J25" s="170"/>
      <c r="K25" s="170"/>
      <c r="L25" s="171"/>
    </row>
    <row r="26" spans="1:12" s="16" customFormat="1" ht="24.95" customHeight="1" thickBot="1">
      <c r="A26" s="168"/>
      <c r="B26" s="169"/>
      <c r="C26" s="170"/>
      <c r="D26" s="170"/>
      <c r="E26" s="170"/>
      <c r="F26" s="170"/>
      <c r="G26" s="170"/>
      <c r="H26" s="170"/>
      <c r="I26" s="170"/>
      <c r="J26" s="170"/>
      <c r="K26" s="170"/>
      <c r="L26" s="171"/>
    </row>
    <row r="27" spans="1:12" s="16" customFormat="1" ht="24.95" customHeight="1" thickBot="1">
      <c r="A27" s="168"/>
      <c r="B27" s="169"/>
      <c r="C27" s="170"/>
      <c r="D27" s="170"/>
      <c r="E27" s="170"/>
      <c r="F27" s="170"/>
      <c r="G27" s="170"/>
      <c r="H27" s="170"/>
      <c r="I27" s="170"/>
      <c r="J27" s="170"/>
      <c r="K27" s="170"/>
      <c r="L27" s="171"/>
    </row>
    <row r="28" spans="1:12" s="16" customFormat="1" ht="24.95" customHeight="1" thickBot="1">
      <c r="A28" s="168"/>
      <c r="B28" s="169"/>
      <c r="C28" s="170"/>
      <c r="D28" s="170"/>
      <c r="E28" s="170"/>
      <c r="F28" s="170"/>
      <c r="G28" s="170"/>
      <c r="H28" s="170"/>
      <c r="I28" s="170"/>
      <c r="J28" s="170"/>
      <c r="K28" s="170"/>
      <c r="L28" s="171"/>
    </row>
    <row r="29" spans="1:12" s="16" customFormat="1" ht="24.95" customHeight="1" thickBot="1">
      <c r="A29" s="168"/>
      <c r="B29" s="169"/>
      <c r="C29" s="170"/>
      <c r="D29" s="170"/>
      <c r="E29" s="170"/>
      <c r="F29" s="170"/>
      <c r="G29" s="170"/>
      <c r="H29" s="170"/>
      <c r="I29" s="170"/>
      <c r="J29" s="170"/>
      <c r="K29" s="170"/>
      <c r="L29" s="171"/>
    </row>
    <row r="30" spans="1:12" s="16" customFormat="1" ht="24.95" customHeight="1" thickBot="1">
      <c r="A30" s="168"/>
      <c r="B30" s="169"/>
      <c r="C30" s="170"/>
      <c r="D30" s="170"/>
      <c r="E30" s="170"/>
      <c r="F30" s="170"/>
      <c r="G30" s="170"/>
      <c r="H30" s="170"/>
      <c r="I30" s="170"/>
      <c r="J30" s="170"/>
      <c r="K30" s="170"/>
      <c r="L30" s="171"/>
    </row>
    <row r="31" spans="1:12" s="16" customFormat="1" ht="24.95" customHeight="1" thickBot="1">
      <c r="A31" s="168"/>
      <c r="B31" s="169"/>
      <c r="C31" s="170"/>
      <c r="D31" s="170"/>
      <c r="E31" s="170"/>
      <c r="F31" s="170"/>
      <c r="G31" s="170"/>
      <c r="H31" s="170"/>
      <c r="I31" s="170"/>
      <c r="J31" s="170"/>
      <c r="K31" s="170"/>
      <c r="L31" s="171"/>
    </row>
    <row r="32" spans="1:12" s="16" customFormat="1" ht="69.95" customHeight="1" thickBot="1">
      <c r="A32" s="541" t="s">
        <v>165</v>
      </c>
      <c r="B32" s="542"/>
      <c r="C32" s="542"/>
      <c r="D32" s="542"/>
      <c r="E32" s="542"/>
      <c r="F32" s="542"/>
      <c r="G32" s="542"/>
      <c r="H32" s="542"/>
      <c r="I32" s="542"/>
      <c r="J32" s="542"/>
      <c r="K32" s="542"/>
      <c r="L32" s="543"/>
    </row>
    <row r="33" spans="1:12" s="16" customFormat="1" ht="30" customHeight="1" thickBot="1">
      <c r="A33" s="515" t="s">
        <v>107</v>
      </c>
      <c r="B33" s="515"/>
      <c r="C33" s="515"/>
      <c r="D33" s="515"/>
      <c r="E33" s="515"/>
      <c r="F33" s="515"/>
      <c r="G33" s="515"/>
      <c r="H33" s="515"/>
      <c r="I33" s="515"/>
      <c r="J33" s="515"/>
      <c r="K33" s="515"/>
      <c r="L33" s="515"/>
    </row>
    <row r="34" spans="1:12" s="16" customFormat="1" ht="150" customHeight="1" thickBot="1">
      <c r="A34" s="27" t="s">
        <v>0</v>
      </c>
      <c r="B34" s="117" t="s">
        <v>166</v>
      </c>
      <c r="C34" s="117" t="s">
        <v>151</v>
      </c>
      <c r="D34" s="117" t="s">
        <v>152</v>
      </c>
      <c r="E34" s="117" t="s">
        <v>65</v>
      </c>
      <c r="F34" s="117" t="s">
        <v>66</v>
      </c>
      <c r="G34" s="117" t="s">
        <v>67</v>
      </c>
      <c r="H34" s="117" t="s">
        <v>68</v>
      </c>
      <c r="I34" s="117" t="s">
        <v>69</v>
      </c>
      <c r="J34" s="117" t="s">
        <v>153</v>
      </c>
      <c r="K34" s="117" t="s">
        <v>54</v>
      </c>
      <c r="L34" s="55" t="s">
        <v>85</v>
      </c>
    </row>
    <row r="35" spans="1:12" s="127" customFormat="1" ht="24.95" customHeight="1" thickBot="1">
      <c r="A35" s="29" t="s">
        <v>5</v>
      </c>
      <c r="B35" s="39">
        <f>+EMPLOII3!B37</f>
        <v>1427</v>
      </c>
      <c r="C35" s="43">
        <v>8.0056179775280896</v>
      </c>
      <c r="D35" s="43">
        <v>24.367977528089888</v>
      </c>
      <c r="E35" s="43">
        <v>32.162921348314605</v>
      </c>
      <c r="F35" s="43">
        <v>16.502808988764045</v>
      </c>
      <c r="G35" s="43">
        <v>6.0393258426966296</v>
      </c>
      <c r="H35" s="43">
        <v>5.1966292134831464</v>
      </c>
      <c r="I35" s="43">
        <v>3.0196629213483148</v>
      </c>
      <c r="J35" s="43">
        <v>3.3707865168539324</v>
      </c>
      <c r="K35" s="43">
        <v>1.3342696629213484</v>
      </c>
      <c r="L35" s="30" t="s">
        <v>6</v>
      </c>
    </row>
    <row r="36" spans="1:12" s="127" customFormat="1" ht="24.95" customHeight="1" thickBot="1">
      <c r="A36" s="31" t="s">
        <v>41</v>
      </c>
      <c r="B36" s="40">
        <f>+EMPLOII3!B38</f>
        <v>816</v>
      </c>
      <c r="C36" s="44">
        <v>13.006134969325153</v>
      </c>
      <c r="D36" s="44">
        <v>27.975460122699385</v>
      </c>
      <c r="E36" s="44">
        <v>26.625766871165645</v>
      </c>
      <c r="F36" s="44">
        <v>14.355828220858896</v>
      </c>
      <c r="G36" s="44">
        <v>5.6441717791411046</v>
      </c>
      <c r="H36" s="44">
        <v>3.4355828220858897</v>
      </c>
      <c r="I36" s="44">
        <v>3.4355828220858897</v>
      </c>
      <c r="J36" s="44">
        <v>4.6625766871165641</v>
      </c>
      <c r="K36" s="44">
        <v>0.85889570552147243</v>
      </c>
      <c r="L36" s="32" t="s">
        <v>7</v>
      </c>
    </row>
    <row r="37" spans="1:12" s="127" customFormat="1" ht="24.95" customHeight="1" thickBot="1">
      <c r="A37" s="29" t="s">
        <v>8</v>
      </c>
      <c r="B37" s="39">
        <f>+EMPLOII3!B39</f>
        <v>535</v>
      </c>
      <c r="C37" s="43">
        <v>8.4269662921348321</v>
      </c>
      <c r="D37" s="43">
        <v>26.40449438202247</v>
      </c>
      <c r="E37" s="43">
        <v>31.086142322097377</v>
      </c>
      <c r="F37" s="43">
        <v>15.730337078651685</v>
      </c>
      <c r="G37" s="43">
        <v>5.0561797752808992</v>
      </c>
      <c r="H37" s="43">
        <v>3.7453183520599254</v>
      </c>
      <c r="I37" s="43">
        <v>4.3071161048689142</v>
      </c>
      <c r="J37" s="43">
        <v>3.5580524344569291</v>
      </c>
      <c r="K37" s="43">
        <v>1.6853932584269662</v>
      </c>
      <c r="L37" s="30" t="s">
        <v>9</v>
      </c>
    </row>
    <row r="38" spans="1:12" s="127" customFormat="1" ht="24.95" customHeight="1" thickBot="1">
      <c r="A38" s="31" t="s">
        <v>10</v>
      </c>
      <c r="B38" s="40">
        <f>+EMPLOII3!B40</f>
        <v>1334</v>
      </c>
      <c r="C38" s="44">
        <v>12.753188297074269</v>
      </c>
      <c r="D38" s="44">
        <v>23.330832708177045</v>
      </c>
      <c r="E38" s="44">
        <v>25.506376594148538</v>
      </c>
      <c r="F38" s="44">
        <v>12.978244561140285</v>
      </c>
      <c r="G38" s="44">
        <v>8.4021005251312832</v>
      </c>
      <c r="H38" s="44">
        <v>5.2513128282070518</v>
      </c>
      <c r="I38" s="44">
        <v>3.0007501875468869</v>
      </c>
      <c r="J38" s="44">
        <v>7.0517629407351841</v>
      </c>
      <c r="K38" s="44">
        <v>1.7254313578394596</v>
      </c>
      <c r="L38" s="32" t="s">
        <v>11</v>
      </c>
    </row>
    <row r="39" spans="1:12" s="127" customFormat="1" ht="24.95" customHeight="1" thickBot="1">
      <c r="A39" s="29" t="s">
        <v>12</v>
      </c>
      <c r="B39" s="39">
        <f>+EMPLOII3!B41</f>
        <v>993</v>
      </c>
      <c r="C39" s="43">
        <v>10.976837865055387</v>
      </c>
      <c r="D39" s="43">
        <v>26.787512588116819</v>
      </c>
      <c r="E39" s="43">
        <v>29.103726082578046</v>
      </c>
      <c r="F39" s="43">
        <v>15.609264853977844</v>
      </c>
      <c r="G39" s="43">
        <v>8.1570996978851955</v>
      </c>
      <c r="H39" s="43">
        <v>3.5246727089627385</v>
      </c>
      <c r="I39" s="43">
        <v>2.5176233635448138</v>
      </c>
      <c r="J39" s="43">
        <v>2.5176233635448138</v>
      </c>
      <c r="K39" s="43">
        <v>0.80563947633434041</v>
      </c>
      <c r="L39" s="30" t="s">
        <v>13</v>
      </c>
    </row>
    <row r="40" spans="1:12" s="127" customFormat="1" ht="24.95" customHeight="1" thickBot="1">
      <c r="A40" s="31" t="s">
        <v>14</v>
      </c>
      <c r="B40" s="40">
        <f>+EMPLOII3!B42</f>
        <v>504</v>
      </c>
      <c r="C40" s="44">
        <v>13.147410358565736</v>
      </c>
      <c r="D40" s="44">
        <v>24.701195219123505</v>
      </c>
      <c r="E40" s="44">
        <v>23.705179282868524</v>
      </c>
      <c r="F40" s="44">
        <v>11.354581673306773</v>
      </c>
      <c r="G40" s="44">
        <v>9.5617529880478092</v>
      </c>
      <c r="H40" s="44">
        <v>5.5776892430278888</v>
      </c>
      <c r="I40" s="44">
        <v>4.382470119521912</v>
      </c>
      <c r="J40" s="44">
        <v>5.9760956175298796</v>
      </c>
      <c r="K40" s="44">
        <v>1.593625498007968</v>
      </c>
      <c r="L40" s="32" t="s">
        <v>15</v>
      </c>
    </row>
    <row r="41" spans="1:12" s="127" customFormat="1" ht="24.95" customHeight="1" thickBot="1">
      <c r="A41" s="29" t="s">
        <v>16</v>
      </c>
      <c r="B41" s="39">
        <f>+EMPLOII3!B43</f>
        <v>1240</v>
      </c>
      <c r="C41" s="43">
        <v>9.435483870967742</v>
      </c>
      <c r="D41" s="43">
        <v>25.645161290322584</v>
      </c>
      <c r="E41" s="43">
        <v>26.7741935483871</v>
      </c>
      <c r="F41" s="43">
        <v>16.370967741935484</v>
      </c>
      <c r="G41" s="43">
        <v>7.3387096774193559</v>
      </c>
      <c r="H41" s="43">
        <v>5</v>
      </c>
      <c r="I41" s="43">
        <v>3.5483870967741935</v>
      </c>
      <c r="J41" s="43">
        <v>3.9516129032258061</v>
      </c>
      <c r="K41" s="43">
        <v>1.935483870967742</v>
      </c>
      <c r="L41" s="30" t="s">
        <v>17</v>
      </c>
    </row>
    <row r="42" spans="1:12" s="127" customFormat="1" ht="24.95" customHeight="1" thickBot="1">
      <c r="A42" s="31" t="s">
        <v>18</v>
      </c>
      <c r="B42" s="40">
        <f>+EMPLOII3!B44</f>
        <v>183</v>
      </c>
      <c r="C42" s="44">
        <v>8.2872928176795586</v>
      </c>
      <c r="D42" s="44">
        <v>23.204419889502763</v>
      </c>
      <c r="E42" s="44">
        <v>28.729281767955801</v>
      </c>
      <c r="F42" s="44">
        <v>17.679558011049725</v>
      </c>
      <c r="G42" s="44">
        <v>6.0773480662983426</v>
      </c>
      <c r="H42" s="44">
        <v>4.972375690607735</v>
      </c>
      <c r="I42" s="44">
        <v>4.4198895027624312</v>
      </c>
      <c r="J42" s="44">
        <v>4.972375690607735</v>
      </c>
      <c r="K42" s="44">
        <v>1.6574585635359116</v>
      </c>
      <c r="L42" s="32" t="s">
        <v>19</v>
      </c>
    </row>
    <row r="43" spans="1:12" s="127" customFormat="1" ht="24.95" customHeight="1" thickBot="1">
      <c r="A43" s="29" t="s">
        <v>20</v>
      </c>
      <c r="B43" s="39">
        <f>+EMPLOII3!B45</f>
        <v>838</v>
      </c>
      <c r="C43" s="43">
        <v>9.5465393794749396</v>
      </c>
      <c r="D43" s="43">
        <v>27.923627684964199</v>
      </c>
      <c r="E43" s="43">
        <v>33.890214797136039</v>
      </c>
      <c r="F43" s="43">
        <v>15.155131264916468</v>
      </c>
      <c r="G43" s="43">
        <v>4.4152744630071599</v>
      </c>
      <c r="H43" s="43">
        <v>3.3412887828162292</v>
      </c>
      <c r="I43" s="43">
        <v>2.2673031026252985</v>
      </c>
      <c r="J43" s="43">
        <v>2.9832935560859188</v>
      </c>
      <c r="K43" s="43">
        <v>0.47732696897374693</v>
      </c>
      <c r="L43" s="30" t="s">
        <v>21</v>
      </c>
    </row>
    <row r="44" spans="1:12" s="127" customFormat="1" ht="24.95" customHeight="1" thickBot="1">
      <c r="A44" s="31" t="s">
        <v>22</v>
      </c>
      <c r="B44" s="40">
        <f>+EMPLOII3!B46</f>
        <v>546</v>
      </c>
      <c r="C44" s="44">
        <v>12.773722627737227</v>
      </c>
      <c r="D44" s="44">
        <v>22.810218978102188</v>
      </c>
      <c r="E44" s="44">
        <v>27.007299270072991</v>
      </c>
      <c r="F44" s="44">
        <v>16.240875912408757</v>
      </c>
      <c r="G44" s="44">
        <v>9.1240875912408761</v>
      </c>
      <c r="H44" s="44">
        <v>4.562043795620438</v>
      </c>
      <c r="I44" s="44">
        <v>3.832116788321168</v>
      </c>
      <c r="J44" s="44">
        <v>3.1021897810218979</v>
      </c>
      <c r="K44" s="44">
        <v>0.54744525547445255</v>
      </c>
      <c r="L44" s="32" t="s">
        <v>23</v>
      </c>
    </row>
    <row r="45" spans="1:12" s="127" customFormat="1" ht="24.95" customHeight="1" thickBot="1">
      <c r="A45" s="29" t="s">
        <v>24</v>
      </c>
      <c r="B45" s="39">
        <f>+EMPLOII3!B47</f>
        <v>1254</v>
      </c>
      <c r="C45" s="43">
        <v>13.407821229050279</v>
      </c>
      <c r="D45" s="43">
        <v>28.092577813248205</v>
      </c>
      <c r="E45" s="43">
        <v>26.336791699920191</v>
      </c>
      <c r="F45" s="43">
        <v>11.891460494812451</v>
      </c>
      <c r="G45" s="43">
        <v>5.4269752593774943</v>
      </c>
      <c r="H45" s="43">
        <v>3.8308060654429368</v>
      </c>
      <c r="I45" s="43">
        <v>3.6711891460494814</v>
      </c>
      <c r="J45" s="43">
        <v>4.7885075818036711</v>
      </c>
      <c r="K45" s="43">
        <v>2.5538707102952913</v>
      </c>
      <c r="L45" s="30" t="s">
        <v>25</v>
      </c>
    </row>
    <row r="46" spans="1:12" s="127" customFormat="1" ht="24.95" customHeight="1" thickBot="1">
      <c r="A46" s="31" t="s">
        <v>26</v>
      </c>
      <c r="B46" s="40">
        <f>+EMPLOII3!B48</f>
        <v>764</v>
      </c>
      <c r="C46" s="44">
        <v>13.14060446780552</v>
      </c>
      <c r="D46" s="44">
        <v>29.697766097240468</v>
      </c>
      <c r="E46" s="44">
        <v>24.441524310118265</v>
      </c>
      <c r="F46" s="44">
        <v>13.797634691195796</v>
      </c>
      <c r="G46" s="44">
        <v>4.5992115637319317</v>
      </c>
      <c r="H46" s="44">
        <v>3.5479632063074895</v>
      </c>
      <c r="I46" s="44">
        <v>4.3363994743758214</v>
      </c>
      <c r="J46" s="44">
        <v>4.3363994743758214</v>
      </c>
      <c r="K46" s="44">
        <v>2.1024967148488831</v>
      </c>
      <c r="L46" s="32" t="s">
        <v>27</v>
      </c>
    </row>
    <row r="47" spans="1:12" s="127" customFormat="1" ht="24.95" customHeight="1" thickBot="1">
      <c r="A47" s="29" t="s">
        <v>28</v>
      </c>
      <c r="B47" s="39">
        <f>+EMPLOII3!B49</f>
        <v>744</v>
      </c>
      <c r="C47" s="43">
        <v>12.398921832884097</v>
      </c>
      <c r="D47" s="43">
        <v>26.68463611859838</v>
      </c>
      <c r="E47" s="43">
        <v>28.032345013477091</v>
      </c>
      <c r="F47" s="43">
        <v>13.20754716981132</v>
      </c>
      <c r="G47" s="43">
        <v>6.0646900269541781</v>
      </c>
      <c r="H47" s="43">
        <v>3.3692722371967654</v>
      </c>
      <c r="I47" s="43">
        <v>3.0997304582210243</v>
      </c>
      <c r="J47" s="43">
        <v>5.7951482479784362</v>
      </c>
      <c r="K47" s="43">
        <v>1.3477088948787062</v>
      </c>
      <c r="L47" s="30" t="s">
        <v>29</v>
      </c>
    </row>
    <row r="48" spans="1:12" s="127" customFormat="1" ht="24.95" customHeight="1" thickBot="1">
      <c r="A48" s="31" t="s">
        <v>30</v>
      </c>
      <c r="B48" s="40">
        <f>+EMPLOII3!B50</f>
        <v>1706</v>
      </c>
      <c r="C48" s="44">
        <v>14.034057545507928</v>
      </c>
      <c r="D48" s="44">
        <v>26.482677627715795</v>
      </c>
      <c r="E48" s="44">
        <v>24.310041103934235</v>
      </c>
      <c r="F48" s="44">
        <v>14.327657075748679</v>
      </c>
      <c r="G48" s="44">
        <v>6.5179095713446866</v>
      </c>
      <c r="H48" s="44">
        <v>5.4022313564298301</v>
      </c>
      <c r="I48" s="44">
        <v>2.935995302407516</v>
      </c>
      <c r="J48" s="44">
        <v>4.4627128596594252</v>
      </c>
      <c r="K48" s="44">
        <v>1.5267175572519085</v>
      </c>
      <c r="L48" s="32" t="s">
        <v>31</v>
      </c>
    </row>
    <row r="49" spans="1:12" s="127" customFormat="1" ht="24.95" customHeight="1" thickBot="1">
      <c r="A49" s="29" t="s">
        <v>32</v>
      </c>
      <c r="B49" s="39">
        <f>+EMPLOII3!B51</f>
        <v>755</v>
      </c>
      <c r="C49" s="43">
        <v>14.437086092715232</v>
      </c>
      <c r="D49" s="43">
        <v>29.139072847682119</v>
      </c>
      <c r="E49" s="43">
        <v>22.781456953642383</v>
      </c>
      <c r="F49" s="43">
        <v>13.377483443708609</v>
      </c>
      <c r="G49" s="43">
        <v>7.0198675496688745</v>
      </c>
      <c r="H49" s="43">
        <v>4.1059602649006619</v>
      </c>
      <c r="I49" s="43">
        <v>2.7814569536423841</v>
      </c>
      <c r="J49" s="43">
        <v>4.9006622516556293</v>
      </c>
      <c r="K49" s="43">
        <v>1.4569536423841059</v>
      </c>
      <c r="L49" s="30" t="s">
        <v>33</v>
      </c>
    </row>
    <row r="50" spans="1:12" s="127" customFormat="1" ht="24.95" customHeight="1" thickBot="1">
      <c r="A50" s="31" t="s">
        <v>34</v>
      </c>
      <c r="B50" s="40">
        <f>+EMPLOII3!B52</f>
        <v>2677</v>
      </c>
      <c r="C50" s="44">
        <v>12.023898431665422</v>
      </c>
      <c r="D50" s="44">
        <v>24.645257654966393</v>
      </c>
      <c r="E50" s="44">
        <v>25.280059746079164</v>
      </c>
      <c r="F50" s="44">
        <v>14.488424197162061</v>
      </c>
      <c r="G50" s="44">
        <v>7.5802837938760259</v>
      </c>
      <c r="H50" s="44">
        <v>5.4144884241971623</v>
      </c>
      <c r="I50" s="44">
        <v>3.6594473487677375</v>
      </c>
      <c r="J50" s="44">
        <v>5.0410754294249438</v>
      </c>
      <c r="K50" s="44">
        <v>1.8670649738610903</v>
      </c>
      <c r="L50" s="32" t="s">
        <v>35</v>
      </c>
    </row>
    <row r="51" spans="1:12" s="127" customFormat="1" ht="24.95" customHeight="1" thickBot="1">
      <c r="A51" s="33" t="s">
        <v>37</v>
      </c>
      <c r="B51" s="41">
        <f>+EMPLOII3!B53</f>
        <v>16316</v>
      </c>
      <c r="C51" s="45">
        <v>11.791411042944786</v>
      </c>
      <c r="D51" s="45">
        <v>26.030674846625768</v>
      </c>
      <c r="E51" s="45">
        <v>26.944785276073617</v>
      </c>
      <c r="F51" s="45">
        <v>14.460122699386503</v>
      </c>
      <c r="G51" s="45">
        <v>6.7730061349693251</v>
      </c>
      <c r="H51" s="45">
        <v>4.5828220858895703</v>
      </c>
      <c r="I51" s="45">
        <v>3.3374233128834354</v>
      </c>
      <c r="J51" s="45">
        <v>4.5276073619631898</v>
      </c>
      <c r="K51" s="45">
        <v>1.5521472392638036</v>
      </c>
      <c r="L51" s="35" t="s">
        <v>36</v>
      </c>
    </row>
    <row r="52" spans="1:12" s="127" customFormat="1" ht="24.95" customHeight="1" thickBot="1">
      <c r="A52" s="36" t="s">
        <v>39</v>
      </c>
      <c r="B52" s="50">
        <f>+EMPLOII3!B54</f>
        <v>306143</v>
      </c>
      <c r="C52" s="46">
        <v>10.350225324588321</v>
      </c>
      <c r="D52" s="46">
        <v>23.887020715483182</v>
      </c>
      <c r="E52" s="46">
        <v>26.233729734675805</v>
      </c>
      <c r="F52" s="46">
        <v>15.541350901788546</v>
      </c>
      <c r="G52" s="46">
        <v>8.1237765642820499</v>
      </c>
      <c r="H52" s="46">
        <v>4.8519132165370928</v>
      </c>
      <c r="I52" s="46">
        <v>3.73656467420254</v>
      </c>
      <c r="J52" s="46">
        <v>5.3548494622601739</v>
      </c>
      <c r="K52" s="46">
        <v>1.9205694061822924</v>
      </c>
      <c r="L52" s="38" t="s">
        <v>38</v>
      </c>
    </row>
    <row r="53" spans="1:12" s="127" customFormat="1" ht="21.95" customHeight="1">
      <c r="A53" s="13"/>
      <c r="B53" s="13"/>
      <c r="C53" s="13"/>
      <c r="D53" s="13"/>
      <c r="E53" s="13"/>
      <c r="F53" s="13"/>
      <c r="G53" s="13"/>
      <c r="H53" s="13"/>
      <c r="I53" s="13"/>
      <c r="J53" s="13"/>
      <c r="K53" s="13"/>
      <c r="L53" s="13"/>
    </row>
    <row r="54" spans="1:12" s="127" customFormat="1" ht="21.95" customHeight="1">
      <c r="A54" s="13"/>
      <c r="B54" s="13"/>
      <c r="C54" s="13"/>
      <c r="D54" s="13"/>
      <c r="E54" s="13"/>
      <c r="F54" s="13"/>
      <c r="G54" s="13"/>
      <c r="H54" s="13"/>
      <c r="I54" s="13"/>
      <c r="J54" s="13"/>
      <c r="K54" s="13"/>
      <c r="L54" s="13"/>
    </row>
    <row r="55" spans="1:12" s="127" customFormat="1" ht="21.95" customHeight="1">
      <c r="A55" s="13"/>
      <c r="B55" s="13"/>
      <c r="C55" s="13"/>
      <c r="D55" s="13"/>
      <c r="E55" s="13"/>
      <c r="F55" s="13"/>
      <c r="G55" s="13"/>
      <c r="H55" s="13"/>
      <c r="I55" s="13"/>
      <c r="J55" s="13"/>
      <c r="K55" s="13"/>
      <c r="L55" s="13"/>
    </row>
    <row r="56" spans="1:12" s="127" customFormat="1" ht="21.95" customHeight="1">
      <c r="A56" s="13"/>
      <c r="B56" s="13"/>
      <c r="C56" s="13"/>
      <c r="D56" s="13"/>
      <c r="E56" s="13"/>
      <c r="F56" s="13"/>
      <c r="G56" s="13"/>
      <c r="H56" s="13"/>
      <c r="I56" s="13"/>
      <c r="J56" s="13"/>
      <c r="K56" s="13"/>
      <c r="L56" s="13"/>
    </row>
    <row r="57" spans="1:12" s="127" customFormat="1" ht="21.95" customHeight="1">
      <c r="A57" s="13"/>
      <c r="B57" s="13"/>
      <c r="C57" s="13"/>
      <c r="D57" s="13"/>
      <c r="E57" s="13"/>
      <c r="F57" s="13"/>
      <c r="G57" s="13"/>
      <c r="H57" s="13"/>
      <c r="I57" s="13"/>
      <c r="J57" s="13"/>
      <c r="K57" s="13"/>
      <c r="L57" s="13"/>
    </row>
    <row r="58" spans="1:12" s="127" customFormat="1" ht="21.95" customHeight="1">
      <c r="A58" s="13"/>
      <c r="B58" s="13"/>
      <c r="C58" s="13"/>
      <c r="D58" s="13"/>
      <c r="E58" s="13"/>
      <c r="F58" s="13"/>
      <c r="G58" s="13"/>
      <c r="H58" s="13"/>
      <c r="I58" s="13"/>
      <c r="J58" s="13"/>
      <c r="K58" s="13"/>
      <c r="L58" s="13"/>
    </row>
    <row r="59" spans="1:12" s="127" customFormat="1" ht="21.95" customHeight="1" thickBot="1">
      <c r="A59" s="13"/>
      <c r="B59" s="13"/>
      <c r="C59" s="13"/>
      <c r="D59" s="13"/>
      <c r="E59" s="13"/>
      <c r="F59" s="13"/>
      <c r="G59" s="13"/>
      <c r="H59" s="13"/>
      <c r="I59" s="13"/>
      <c r="J59" s="13"/>
      <c r="K59" s="13"/>
      <c r="L59" s="13"/>
    </row>
    <row r="60" spans="1:12" s="16" customFormat="1" ht="69.95" customHeight="1" thickBot="1">
      <c r="A60" s="541" t="s">
        <v>165</v>
      </c>
      <c r="B60" s="542"/>
      <c r="C60" s="542"/>
      <c r="D60" s="542"/>
      <c r="E60" s="542"/>
      <c r="F60" s="542"/>
      <c r="G60" s="542"/>
      <c r="H60" s="542"/>
      <c r="I60" s="542"/>
      <c r="J60" s="542"/>
      <c r="K60" s="542"/>
      <c r="L60" s="543"/>
    </row>
    <row r="61" spans="1:12" s="16" customFormat="1" ht="30" customHeight="1" thickBot="1">
      <c r="A61" s="515" t="s">
        <v>91</v>
      </c>
      <c r="B61" s="515"/>
      <c r="C61" s="515"/>
      <c r="D61" s="515"/>
      <c r="E61" s="515"/>
      <c r="F61" s="515"/>
      <c r="G61" s="515"/>
      <c r="H61" s="515"/>
      <c r="I61" s="515"/>
      <c r="J61" s="515"/>
      <c r="K61" s="515"/>
      <c r="L61" s="515"/>
    </row>
    <row r="62" spans="1:12" s="16" customFormat="1" ht="150" customHeight="1" thickBot="1">
      <c r="A62" s="27" t="s">
        <v>0</v>
      </c>
      <c r="B62" s="117" t="s">
        <v>166</v>
      </c>
      <c r="C62" s="117" t="s">
        <v>151</v>
      </c>
      <c r="D62" s="117" t="s">
        <v>152</v>
      </c>
      <c r="E62" s="117" t="s">
        <v>65</v>
      </c>
      <c r="F62" s="117" t="s">
        <v>66</v>
      </c>
      <c r="G62" s="117" t="s">
        <v>67</v>
      </c>
      <c r="H62" s="117" t="s">
        <v>68</v>
      </c>
      <c r="I62" s="117" t="s">
        <v>69</v>
      </c>
      <c r="J62" s="117" t="s">
        <v>153</v>
      </c>
      <c r="K62" s="117" t="s">
        <v>54</v>
      </c>
      <c r="L62" s="55" t="s">
        <v>85</v>
      </c>
    </row>
    <row r="63" spans="1:12" s="16" customFormat="1" ht="24.95" customHeight="1" thickBot="1">
      <c r="A63" s="29" t="s">
        <v>5</v>
      </c>
      <c r="B63" s="39">
        <f>+EMPLOII3!B67</f>
        <v>1598</v>
      </c>
      <c r="C63" s="43">
        <v>4.7559449311639552</v>
      </c>
      <c r="D63" s="43">
        <v>17.959949937421776</v>
      </c>
      <c r="E63" s="43">
        <v>34.85607008760951</v>
      </c>
      <c r="F63" s="43">
        <v>22.403003754693366</v>
      </c>
      <c r="G63" s="43">
        <v>10.137672090112641</v>
      </c>
      <c r="H63" s="43">
        <v>4.1301627033792236</v>
      </c>
      <c r="I63" s="43">
        <v>2.5031289111389237</v>
      </c>
      <c r="J63" s="43">
        <v>2.4405506883604504</v>
      </c>
      <c r="K63" s="43">
        <v>0.81351689612015021</v>
      </c>
      <c r="L63" s="30" t="s">
        <v>6</v>
      </c>
    </row>
    <row r="64" spans="1:12" s="16" customFormat="1" ht="24.95" customHeight="1" thickBot="1">
      <c r="A64" s="31" t="s">
        <v>41</v>
      </c>
      <c r="B64" s="40">
        <f>+EMPLOII3!B68</f>
        <v>954</v>
      </c>
      <c r="C64" s="44">
        <v>6.8134171907756818</v>
      </c>
      <c r="D64" s="44">
        <v>19.60167714884696</v>
      </c>
      <c r="E64" s="44">
        <v>32.494758909853246</v>
      </c>
      <c r="F64" s="44">
        <v>22.641509433962263</v>
      </c>
      <c r="G64" s="44">
        <v>8.3857442348008391</v>
      </c>
      <c r="H64" s="44">
        <v>4.2976939203354299</v>
      </c>
      <c r="I64" s="44">
        <v>3.8784067085953873</v>
      </c>
      <c r="J64" s="44">
        <v>1.5723270440251573</v>
      </c>
      <c r="K64" s="44">
        <v>0.31446540880503143</v>
      </c>
      <c r="L64" s="32" t="s">
        <v>7</v>
      </c>
    </row>
    <row r="65" spans="1:12" s="16" customFormat="1" ht="24.95" customHeight="1" thickBot="1">
      <c r="A65" s="29" t="s">
        <v>8</v>
      </c>
      <c r="B65" s="39">
        <f>+EMPLOII3!B69</f>
        <v>702</v>
      </c>
      <c r="C65" s="43">
        <v>5.5634807417974326</v>
      </c>
      <c r="D65" s="43">
        <v>19.543509272467904</v>
      </c>
      <c r="E65" s="43">
        <v>38.516405135520685</v>
      </c>
      <c r="F65" s="43">
        <v>20.970042796005707</v>
      </c>
      <c r="G65" s="43">
        <v>8.9871611982881596</v>
      </c>
      <c r="H65" s="43">
        <v>3.4236804564907275</v>
      </c>
      <c r="I65" s="43">
        <v>1.4265335235378032</v>
      </c>
      <c r="J65" s="43">
        <v>1.2838801711840229</v>
      </c>
      <c r="K65" s="43">
        <v>0.28530670470756064</v>
      </c>
      <c r="L65" s="30" t="s">
        <v>9</v>
      </c>
    </row>
    <row r="66" spans="1:12" s="16" customFormat="1" ht="24.95" customHeight="1" thickBot="1">
      <c r="A66" s="31" t="s">
        <v>10</v>
      </c>
      <c r="B66" s="40">
        <f>+EMPLOII3!B70</f>
        <v>1107</v>
      </c>
      <c r="C66" s="44">
        <v>7.6853526220614841</v>
      </c>
      <c r="D66" s="44">
        <v>20.524412296564194</v>
      </c>
      <c r="E66" s="44">
        <v>29.656419529837251</v>
      </c>
      <c r="F66" s="44">
        <v>19.981916817359856</v>
      </c>
      <c r="G66" s="44">
        <v>10.036166365280289</v>
      </c>
      <c r="H66" s="44">
        <v>4.7920433996383363</v>
      </c>
      <c r="I66" s="44">
        <v>3.52622061482821</v>
      </c>
      <c r="J66" s="44">
        <v>3.52622061482821</v>
      </c>
      <c r="K66" s="44">
        <v>0.27124773960216997</v>
      </c>
      <c r="L66" s="32" t="s">
        <v>11</v>
      </c>
    </row>
    <row r="67" spans="1:12" s="16" customFormat="1" ht="24.95" customHeight="1" thickBot="1">
      <c r="A67" s="29" t="s">
        <v>12</v>
      </c>
      <c r="B67" s="39">
        <f>+EMPLOII3!B71</f>
        <v>1071</v>
      </c>
      <c r="C67" s="43">
        <v>5.2336448598130838</v>
      </c>
      <c r="D67" s="43">
        <v>20.654205607476637</v>
      </c>
      <c r="E67" s="43">
        <v>35.887850467289717</v>
      </c>
      <c r="F67" s="43">
        <v>22.803738317757009</v>
      </c>
      <c r="G67" s="43">
        <v>7.7570093457943923</v>
      </c>
      <c r="H67" s="43">
        <v>3.6448598130841123</v>
      </c>
      <c r="I67" s="43">
        <v>1.4018691588785046</v>
      </c>
      <c r="J67" s="43">
        <v>1.8691588785046727</v>
      </c>
      <c r="K67" s="43">
        <v>0.74766355140186913</v>
      </c>
      <c r="L67" s="30" t="s">
        <v>13</v>
      </c>
    </row>
    <row r="68" spans="1:12" s="16" customFormat="1" ht="24.95" customHeight="1" thickBot="1">
      <c r="A68" s="31" t="s">
        <v>14</v>
      </c>
      <c r="B68" s="40">
        <f>+EMPLOII3!B72</f>
        <v>356</v>
      </c>
      <c r="C68" s="44">
        <v>10.422535211267606</v>
      </c>
      <c r="D68" s="44">
        <v>20.845070422535212</v>
      </c>
      <c r="E68" s="44">
        <v>39.154929577464792</v>
      </c>
      <c r="F68" s="44">
        <v>18.028169014084508</v>
      </c>
      <c r="G68" s="44">
        <v>6.197183098591549</v>
      </c>
      <c r="H68" s="44">
        <v>1.408450704225352</v>
      </c>
      <c r="I68" s="44">
        <v>1.408450704225352</v>
      </c>
      <c r="J68" s="44">
        <v>2.253521126760563</v>
      </c>
      <c r="K68" s="44">
        <v>0.28169014084507044</v>
      </c>
      <c r="L68" s="32" t="s">
        <v>15</v>
      </c>
    </row>
    <row r="69" spans="1:12" s="16" customFormat="1" ht="24.95" customHeight="1" thickBot="1">
      <c r="A69" s="29" t="s">
        <v>16</v>
      </c>
      <c r="B69" s="39">
        <f>+EMPLOII3!B73</f>
        <v>1345</v>
      </c>
      <c r="C69" s="43">
        <v>4.7512991833704525</v>
      </c>
      <c r="D69" s="43">
        <v>20.193021529324426</v>
      </c>
      <c r="E69" s="43">
        <v>33.333333333333336</v>
      </c>
      <c r="F69" s="43">
        <v>23.756495916852263</v>
      </c>
      <c r="G69" s="43">
        <v>9.8737936154417216</v>
      </c>
      <c r="H69" s="43">
        <v>4.6028210838901265</v>
      </c>
      <c r="I69" s="43">
        <v>2.0044543429844097</v>
      </c>
      <c r="J69" s="43">
        <v>1.4105419450631032</v>
      </c>
      <c r="K69" s="43">
        <v>7.4239049740163321E-2</v>
      </c>
      <c r="L69" s="30" t="s">
        <v>17</v>
      </c>
    </row>
    <row r="70" spans="1:12" s="16" customFormat="1" ht="24.95" customHeight="1" thickBot="1">
      <c r="A70" s="31" t="s">
        <v>18</v>
      </c>
      <c r="B70" s="40">
        <f>+EMPLOII3!B74</f>
        <v>329</v>
      </c>
      <c r="C70" s="44">
        <v>2.735562310030395</v>
      </c>
      <c r="D70" s="44">
        <v>18.237082066869302</v>
      </c>
      <c r="E70" s="44">
        <v>36.778115501519757</v>
      </c>
      <c r="F70" s="44">
        <v>21.88449848024316</v>
      </c>
      <c r="G70" s="44">
        <v>13.98176291793313</v>
      </c>
      <c r="H70" s="44">
        <v>3.6474164133738598</v>
      </c>
      <c r="I70" s="44">
        <v>1.8237082066869299</v>
      </c>
      <c r="J70" s="44">
        <v>0.91185410334346495</v>
      </c>
      <c r="K70" s="44">
        <v>0</v>
      </c>
      <c r="L70" s="32" t="s">
        <v>19</v>
      </c>
    </row>
    <row r="71" spans="1:12" s="16" customFormat="1" ht="24.95" customHeight="1" thickBot="1">
      <c r="A71" s="29" t="s">
        <v>20</v>
      </c>
      <c r="B71" s="39">
        <f>+EMPLOII3!B75</f>
        <v>814</v>
      </c>
      <c r="C71" s="43">
        <v>3.3169533169533167</v>
      </c>
      <c r="D71" s="43">
        <v>21.13022113022113</v>
      </c>
      <c r="E71" s="43">
        <v>34.643734643734646</v>
      </c>
      <c r="F71" s="43">
        <v>23.464373464373466</v>
      </c>
      <c r="G71" s="43">
        <v>9.4594594594594597</v>
      </c>
      <c r="H71" s="43">
        <v>2.7027027027027026</v>
      </c>
      <c r="I71" s="43">
        <v>2.3341523341523343</v>
      </c>
      <c r="J71" s="43">
        <v>2.3341523341523338</v>
      </c>
      <c r="K71" s="43">
        <v>0.61425061425061422</v>
      </c>
      <c r="L71" s="30" t="s">
        <v>21</v>
      </c>
    </row>
    <row r="72" spans="1:12" s="16" customFormat="1" ht="24.95" customHeight="1" thickBot="1">
      <c r="A72" s="31" t="s">
        <v>22</v>
      </c>
      <c r="B72" s="40">
        <f>+EMPLOII3!B76</f>
        <v>340</v>
      </c>
      <c r="C72" s="44">
        <v>11.176470588235293</v>
      </c>
      <c r="D72" s="44">
        <v>20.882352941176471</v>
      </c>
      <c r="E72" s="44">
        <v>28.235294117647058</v>
      </c>
      <c r="F72" s="44">
        <v>18.529411764705884</v>
      </c>
      <c r="G72" s="44">
        <v>10.588235294117647</v>
      </c>
      <c r="H72" s="44">
        <v>7.3529411764705888</v>
      </c>
      <c r="I72" s="44">
        <v>1.4705882352941178</v>
      </c>
      <c r="J72" s="44">
        <v>1.4705882352941178</v>
      </c>
      <c r="K72" s="44">
        <v>0.29411764705882354</v>
      </c>
      <c r="L72" s="32" t="s">
        <v>23</v>
      </c>
    </row>
    <row r="73" spans="1:12" s="16" customFormat="1" ht="24.95" customHeight="1" thickBot="1">
      <c r="A73" s="29" t="s">
        <v>24</v>
      </c>
      <c r="B73" s="39">
        <f>+EMPLOII3!B77</f>
        <v>1186</v>
      </c>
      <c r="C73" s="43">
        <v>7.9324894514767932</v>
      </c>
      <c r="D73" s="43">
        <v>20.843881856540083</v>
      </c>
      <c r="E73" s="43">
        <v>29.367088607594937</v>
      </c>
      <c r="F73" s="43">
        <v>17.046413502109704</v>
      </c>
      <c r="G73" s="43">
        <v>9.6202531645569618</v>
      </c>
      <c r="H73" s="43">
        <v>6.9198312236286919</v>
      </c>
      <c r="I73" s="43">
        <v>3.8818565400843887</v>
      </c>
      <c r="J73" s="43">
        <v>3.037974683544304</v>
      </c>
      <c r="K73" s="43">
        <v>1.350210970464135</v>
      </c>
      <c r="L73" s="30" t="s">
        <v>25</v>
      </c>
    </row>
    <row r="74" spans="1:12" s="16" customFormat="1" ht="24.95" customHeight="1" thickBot="1">
      <c r="A74" s="31" t="s">
        <v>26</v>
      </c>
      <c r="B74" s="40">
        <f>+EMPLOII3!B78</f>
        <v>607</v>
      </c>
      <c r="C74" s="44">
        <v>8.4158415841584162</v>
      </c>
      <c r="D74" s="44">
        <v>19.636963696369637</v>
      </c>
      <c r="E74" s="44">
        <v>30.528052805280524</v>
      </c>
      <c r="F74" s="44">
        <v>18.316831683168317</v>
      </c>
      <c r="G74" s="44">
        <v>12.376237623762377</v>
      </c>
      <c r="H74" s="44">
        <v>4.4554455445544559</v>
      </c>
      <c r="I74" s="44">
        <v>2.9702970297029703</v>
      </c>
      <c r="J74" s="44">
        <v>2.9702970297029703</v>
      </c>
      <c r="K74" s="44">
        <v>0.33003300330033003</v>
      </c>
      <c r="L74" s="32" t="s">
        <v>27</v>
      </c>
    </row>
    <row r="75" spans="1:12" s="16" customFormat="1" ht="24.95" customHeight="1" thickBot="1">
      <c r="A75" s="29" t="s">
        <v>28</v>
      </c>
      <c r="B75" s="39">
        <f>+EMPLOII3!B79</f>
        <v>660</v>
      </c>
      <c r="C75" s="43">
        <v>7.4242424242424239</v>
      </c>
      <c r="D75" s="43">
        <v>22.727272727272727</v>
      </c>
      <c r="E75" s="43">
        <v>33.787878787878789</v>
      </c>
      <c r="F75" s="43">
        <v>18.030303030303031</v>
      </c>
      <c r="G75" s="43">
        <v>8.0303030303030312</v>
      </c>
      <c r="H75" s="43">
        <v>4.3939393939393936</v>
      </c>
      <c r="I75" s="43">
        <v>2.8787878787878789</v>
      </c>
      <c r="J75" s="43">
        <v>2.1212121212121211</v>
      </c>
      <c r="K75" s="43">
        <v>0.60606060606060608</v>
      </c>
      <c r="L75" s="30" t="s">
        <v>29</v>
      </c>
    </row>
    <row r="76" spans="1:12" s="16" customFormat="1" ht="24.95" customHeight="1" thickBot="1">
      <c r="A76" s="47" t="s">
        <v>30</v>
      </c>
      <c r="B76" s="49">
        <f>+EMPLOII3!B80</f>
        <v>1514</v>
      </c>
      <c r="C76" s="51">
        <v>7.1947194719471943</v>
      </c>
      <c r="D76" s="51">
        <v>20</v>
      </c>
      <c r="E76" s="51">
        <v>30.297029702970296</v>
      </c>
      <c r="F76" s="51">
        <v>20.792079207920793</v>
      </c>
      <c r="G76" s="51">
        <v>8.8448844884488445</v>
      </c>
      <c r="H76" s="51">
        <v>5.7425742574257423</v>
      </c>
      <c r="I76" s="44">
        <v>3.5643564356435649</v>
      </c>
      <c r="J76" s="44">
        <v>3.2343234323432344</v>
      </c>
      <c r="K76" s="44">
        <v>0.33003300330033003</v>
      </c>
      <c r="L76" s="32" t="s">
        <v>31</v>
      </c>
    </row>
    <row r="77" spans="1:12" s="16" customFormat="1" ht="24.95" customHeight="1" thickBot="1">
      <c r="A77" s="29" t="s">
        <v>32</v>
      </c>
      <c r="B77" s="39">
        <f>+EMPLOII3!B81</f>
        <v>615</v>
      </c>
      <c r="C77" s="43">
        <v>8.3197389885807507</v>
      </c>
      <c r="D77" s="43">
        <v>19.086460032626427</v>
      </c>
      <c r="E77" s="43">
        <v>31.321370309951057</v>
      </c>
      <c r="F77" s="43">
        <v>15.334420880913537</v>
      </c>
      <c r="G77" s="43">
        <v>9.9510603588907021</v>
      </c>
      <c r="H77" s="43">
        <v>6.8515497553017948</v>
      </c>
      <c r="I77" s="43">
        <v>3.7520391517128875</v>
      </c>
      <c r="J77" s="43">
        <v>4.7308319738988587</v>
      </c>
      <c r="K77" s="43">
        <v>0.65252854812398042</v>
      </c>
      <c r="L77" s="30" t="s">
        <v>33</v>
      </c>
    </row>
    <row r="78" spans="1:12" s="16" customFormat="1" ht="24.95" customHeight="1" thickBot="1">
      <c r="A78" s="47" t="s">
        <v>34</v>
      </c>
      <c r="B78" s="49">
        <f>+EMPLOII3!B82</f>
        <v>2370</v>
      </c>
      <c r="C78" s="51">
        <v>6.5345699831365938</v>
      </c>
      <c r="D78" s="51">
        <v>19.772344013490724</v>
      </c>
      <c r="E78" s="51">
        <v>30.39629005059022</v>
      </c>
      <c r="F78" s="51">
        <v>18.423271500843171</v>
      </c>
      <c r="G78" s="51">
        <v>11.003372681281618</v>
      </c>
      <c r="H78" s="51">
        <v>6.4080944350758857</v>
      </c>
      <c r="I78" s="51">
        <v>4.1736930860033725</v>
      </c>
      <c r="J78" s="51">
        <v>2.7824620573355818</v>
      </c>
      <c r="K78" s="51">
        <v>0.50590219224283306</v>
      </c>
      <c r="L78" s="48" t="s">
        <v>35</v>
      </c>
    </row>
    <row r="79" spans="1:12" s="16" customFormat="1" ht="24.95" customHeight="1" thickBot="1">
      <c r="A79" s="33" t="s">
        <v>37</v>
      </c>
      <c r="B79" s="41">
        <f>+EMPLOII3!B83</f>
        <v>15568</v>
      </c>
      <c r="C79" s="45">
        <v>6.4567940893029236</v>
      </c>
      <c r="D79" s="45">
        <v>20</v>
      </c>
      <c r="E79" s="45">
        <v>32.534532605203985</v>
      </c>
      <c r="F79" s="45">
        <v>20.391904914873113</v>
      </c>
      <c r="G79" s="45">
        <v>9.7076774815290712</v>
      </c>
      <c r="H79" s="45">
        <v>4.9341471249598454</v>
      </c>
      <c r="I79" s="45">
        <v>2.9681978798586575</v>
      </c>
      <c r="J79" s="45">
        <v>2.4927722454224219</v>
      </c>
      <c r="K79" s="45">
        <v>0.51397365884998392</v>
      </c>
      <c r="L79" s="35" t="s">
        <v>36</v>
      </c>
    </row>
    <row r="80" spans="1:12" s="16" customFormat="1" ht="24.95" customHeight="1" thickBot="1">
      <c r="A80" s="36" t="s">
        <v>39</v>
      </c>
      <c r="B80" s="50">
        <f>+EMPLOII3!B84</f>
        <v>267172</v>
      </c>
      <c r="C80" s="46">
        <v>5.8960303731494168</v>
      </c>
      <c r="D80" s="46">
        <v>19.88969514523847</v>
      </c>
      <c r="E80" s="46">
        <v>32.946554939006582</v>
      </c>
      <c r="F80" s="46">
        <v>20.768090220834363</v>
      </c>
      <c r="G80" s="46">
        <v>9.7409745467616204</v>
      </c>
      <c r="H80" s="46">
        <v>4.7495488209436942</v>
      </c>
      <c r="I80" s="46">
        <v>2.8545967844599707</v>
      </c>
      <c r="J80" s="46">
        <v>2.4449786204779129</v>
      </c>
      <c r="K80" s="46">
        <v>0.70953054912797009</v>
      </c>
      <c r="L80" s="38" t="s">
        <v>38</v>
      </c>
    </row>
    <row r="81" spans="1:12" s="16" customFormat="1" ht="21.95" customHeight="1">
      <c r="A81" s="13"/>
      <c r="B81" s="13"/>
      <c r="C81" s="13"/>
      <c r="D81" s="13"/>
      <c r="E81" s="13"/>
      <c r="F81" s="13"/>
      <c r="G81" s="13"/>
      <c r="H81" s="13"/>
      <c r="I81" s="13"/>
      <c r="J81" s="13"/>
      <c r="K81" s="13"/>
      <c r="L81" s="13"/>
    </row>
    <row r="82" spans="1:12" s="16" customFormat="1" ht="21.95" customHeight="1">
      <c r="A82" s="13"/>
      <c r="B82" s="13"/>
      <c r="C82" s="13"/>
      <c r="D82" s="13"/>
      <c r="E82" s="13"/>
      <c r="F82" s="13"/>
      <c r="G82" s="13"/>
      <c r="H82" s="13"/>
      <c r="I82" s="13"/>
      <c r="J82" s="13"/>
      <c r="K82" s="13"/>
      <c r="L82" s="13"/>
    </row>
    <row r="83" spans="1:12" s="16" customFormat="1" ht="21.95" customHeight="1">
      <c r="A83" s="13"/>
      <c r="B83" s="13"/>
      <c r="C83" s="13"/>
      <c r="D83" s="13"/>
      <c r="E83" s="13"/>
      <c r="F83" s="13"/>
      <c r="G83" s="13"/>
      <c r="H83" s="13"/>
      <c r="I83" s="13"/>
      <c r="J83" s="13"/>
      <c r="K83" s="13"/>
      <c r="L83" s="13"/>
    </row>
    <row r="84" spans="1:12" s="16" customFormat="1" ht="21.95" customHeight="1">
      <c r="A84" s="13"/>
      <c r="B84" s="13"/>
      <c r="C84" s="13"/>
      <c r="D84" s="13"/>
      <c r="E84" s="13"/>
      <c r="F84" s="13"/>
      <c r="G84" s="13"/>
      <c r="H84" s="13"/>
      <c r="I84" s="13"/>
      <c r="J84" s="13"/>
      <c r="K84" s="13"/>
      <c r="L84" s="13"/>
    </row>
    <row r="85" spans="1:12" s="16" customFormat="1" ht="21.95" customHeight="1">
      <c r="A85" s="13"/>
      <c r="B85" s="13"/>
      <c r="C85" s="13"/>
      <c r="D85" s="13"/>
      <c r="E85" s="13"/>
      <c r="F85" s="13"/>
      <c r="G85" s="13"/>
      <c r="H85" s="13"/>
      <c r="I85" s="13"/>
      <c r="J85" s="13"/>
      <c r="K85" s="13"/>
      <c r="L85" s="13"/>
    </row>
    <row r="86" spans="1:12" s="16" customFormat="1" ht="21.95" customHeight="1">
      <c r="A86" s="13"/>
      <c r="B86" s="13"/>
      <c r="C86" s="13"/>
      <c r="D86" s="13"/>
      <c r="E86" s="13"/>
      <c r="F86" s="13"/>
      <c r="G86" s="13"/>
      <c r="H86" s="13"/>
      <c r="I86" s="13"/>
      <c r="J86" s="13"/>
      <c r="K86" s="13"/>
      <c r="L86" s="13"/>
    </row>
    <row r="87" spans="1:12" s="16" customFormat="1" ht="21.95" customHeight="1">
      <c r="A87" s="13"/>
      <c r="B87" s="13"/>
      <c r="C87" s="13"/>
      <c r="D87" s="13"/>
      <c r="E87" s="13"/>
      <c r="F87" s="13"/>
      <c r="G87" s="13"/>
      <c r="H87" s="13"/>
      <c r="I87" s="13"/>
      <c r="J87" s="13"/>
      <c r="K87" s="13"/>
      <c r="L87" s="13"/>
    </row>
    <row r="88" spans="1:12" s="16" customFormat="1" ht="21.95" customHeight="1" thickBot="1">
      <c r="A88" s="13"/>
      <c r="B88" s="13"/>
      <c r="C88" s="13"/>
      <c r="D88" s="13"/>
      <c r="E88" s="13"/>
      <c r="F88" s="13"/>
      <c r="G88" s="13"/>
      <c r="H88" s="13"/>
      <c r="I88" s="13"/>
      <c r="J88" s="13"/>
      <c r="K88" s="13"/>
      <c r="L88" s="13"/>
    </row>
    <row r="89" spans="1:12" s="6" customFormat="1" ht="69.95" customHeight="1" thickBot="1">
      <c r="A89" s="541" t="s">
        <v>165</v>
      </c>
      <c r="B89" s="542"/>
      <c r="C89" s="542"/>
      <c r="D89" s="542"/>
      <c r="E89" s="542"/>
      <c r="F89" s="542"/>
      <c r="G89" s="542"/>
      <c r="H89" s="542"/>
      <c r="I89" s="542"/>
      <c r="J89" s="542"/>
      <c r="K89" s="542"/>
      <c r="L89" s="543"/>
    </row>
    <row r="90" spans="1:12" ht="30" customHeight="1" thickBot="1">
      <c r="A90" s="515" t="s">
        <v>92</v>
      </c>
      <c r="B90" s="515"/>
      <c r="C90" s="515"/>
      <c r="D90" s="515"/>
      <c r="E90" s="515"/>
      <c r="F90" s="515"/>
      <c r="G90" s="515"/>
      <c r="H90" s="515"/>
      <c r="I90" s="515"/>
      <c r="J90" s="515"/>
      <c r="K90" s="515"/>
      <c r="L90" s="515"/>
    </row>
    <row r="91" spans="1:12" ht="150" customHeight="1" thickBot="1">
      <c r="A91" s="27" t="s">
        <v>0</v>
      </c>
      <c r="B91" s="117" t="s">
        <v>166</v>
      </c>
      <c r="C91" s="117" t="s">
        <v>151</v>
      </c>
      <c r="D91" s="117" t="s">
        <v>152</v>
      </c>
      <c r="E91" s="117" t="s">
        <v>65</v>
      </c>
      <c r="F91" s="117" t="s">
        <v>66</v>
      </c>
      <c r="G91" s="117" t="s">
        <v>67</v>
      </c>
      <c r="H91" s="117" t="s">
        <v>68</v>
      </c>
      <c r="I91" s="117" t="s">
        <v>69</v>
      </c>
      <c r="J91" s="117" t="s">
        <v>153</v>
      </c>
      <c r="K91" s="117" t="s">
        <v>54</v>
      </c>
      <c r="L91" s="55" t="s">
        <v>85</v>
      </c>
    </row>
    <row r="92" spans="1:12" ht="24.95" customHeight="1" thickBot="1">
      <c r="A92" s="29" t="s">
        <v>5</v>
      </c>
      <c r="B92" s="39">
        <f>+EMPLOII3!B101</f>
        <v>2835</v>
      </c>
      <c r="C92" s="43">
        <v>5.6830215319449344</v>
      </c>
      <c r="D92" s="43">
        <v>21.17896223085069</v>
      </c>
      <c r="E92" s="43">
        <v>34.380515354747615</v>
      </c>
      <c r="F92" s="43">
        <v>19.943522767384398</v>
      </c>
      <c r="G92" s="43">
        <v>8.0127073773385096</v>
      </c>
      <c r="H92" s="43">
        <v>4.4828803388633958</v>
      </c>
      <c r="I92" s="43">
        <v>2.5767737380868336</v>
      </c>
      <c r="J92" s="43">
        <v>2.6473702788563362</v>
      </c>
      <c r="K92" s="43">
        <v>1.0942463819272856</v>
      </c>
      <c r="L92" s="30" t="s">
        <v>6</v>
      </c>
    </row>
    <row r="93" spans="1:12" ht="24.95" customHeight="1" thickBot="1">
      <c r="A93" s="31" t="s">
        <v>41</v>
      </c>
      <c r="B93" s="40">
        <f>+EMPLOII3!B102</f>
        <v>1602</v>
      </c>
      <c r="C93" s="44">
        <v>8.3021223470661667</v>
      </c>
      <c r="D93" s="44">
        <v>22.846441947565545</v>
      </c>
      <c r="E93" s="44">
        <v>30.586766541822723</v>
      </c>
      <c r="F93" s="44">
        <v>19.600499375780274</v>
      </c>
      <c r="G93" s="44">
        <v>7.1161048689138573</v>
      </c>
      <c r="H93" s="44">
        <v>4.1198501872659179</v>
      </c>
      <c r="I93" s="44">
        <v>3.7453183520599254</v>
      </c>
      <c r="J93" s="44">
        <v>3.0586766541822721</v>
      </c>
      <c r="K93" s="44">
        <v>0.62421972534332082</v>
      </c>
      <c r="L93" s="32" t="s">
        <v>7</v>
      </c>
    </row>
    <row r="94" spans="1:12" ht="24.95" customHeight="1" thickBot="1">
      <c r="A94" s="29" t="s">
        <v>8</v>
      </c>
      <c r="B94" s="39">
        <f>+EMPLOII3!B103</f>
        <v>1069</v>
      </c>
      <c r="C94" s="43">
        <v>4.7708138447146871</v>
      </c>
      <c r="D94" s="43">
        <v>21.889616463985032</v>
      </c>
      <c r="E94" s="43">
        <v>37.418147801683816</v>
      </c>
      <c r="F94" s="43">
        <v>19.738072965388213</v>
      </c>
      <c r="G94" s="43">
        <v>7.5771749298409725</v>
      </c>
      <c r="H94" s="43">
        <v>3.4611786716557535</v>
      </c>
      <c r="I94" s="43">
        <v>2.5257249766136578</v>
      </c>
      <c r="J94" s="43">
        <v>1.9644527595884003</v>
      </c>
      <c r="K94" s="43">
        <v>0.65481758652946676</v>
      </c>
      <c r="L94" s="30" t="s">
        <v>9</v>
      </c>
    </row>
    <row r="95" spans="1:12" ht="24.95" customHeight="1" thickBot="1">
      <c r="A95" s="31" t="s">
        <v>10</v>
      </c>
      <c r="B95" s="40">
        <f>+EMPLOII3!B104</f>
        <v>1842</v>
      </c>
      <c r="C95" s="44">
        <v>9.0711569799022271</v>
      </c>
      <c r="D95" s="44">
        <v>22.976643128734384</v>
      </c>
      <c r="E95" s="44">
        <v>28.299837045084193</v>
      </c>
      <c r="F95" s="44">
        <v>17.218902770233569</v>
      </c>
      <c r="G95" s="44">
        <v>9.3427485062466058</v>
      </c>
      <c r="H95" s="44">
        <v>4.6170559478544266</v>
      </c>
      <c r="I95" s="44">
        <v>2.7702335687126562</v>
      </c>
      <c r="J95" s="44">
        <v>4.7800108636610537</v>
      </c>
      <c r="K95" s="44">
        <v>0.92341118957088542</v>
      </c>
      <c r="L95" s="32" t="s">
        <v>11</v>
      </c>
    </row>
    <row r="96" spans="1:12" ht="24.95" customHeight="1" thickBot="1">
      <c r="A96" s="29" t="s">
        <v>12</v>
      </c>
      <c r="B96" s="39">
        <f>+EMPLOII3!B105</f>
        <v>1467</v>
      </c>
      <c r="C96" s="43">
        <v>7.7027948193592364</v>
      </c>
      <c r="D96" s="43">
        <v>23.517382413087933</v>
      </c>
      <c r="E96" s="43">
        <v>32.992501704158144</v>
      </c>
      <c r="F96" s="43">
        <v>19.29107021131561</v>
      </c>
      <c r="G96" s="43">
        <v>7.9072937968643497</v>
      </c>
      <c r="H96" s="43">
        <v>3.544648943421949</v>
      </c>
      <c r="I96" s="43">
        <v>2.1813224267211999</v>
      </c>
      <c r="J96" s="43">
        <v>1.9086571233810496</v>
      </c>
      <c r="K96" s="43">
        <v>0.95432856169052493</v>
      </c>
      <c r="L96" s="30" t="s">
        <v>13</v>
      </c>
    </row>
    <row r="97" spans="1:12" ht="24.95" customHeight="1" thickBot="1">
      <c r="A97" s="31" t="s">
        <v>14</v>
      </c>
      <c r="B97" s="40">
        <f>+EMPLOII3!B106</f>
        <v>195</v>
      </c>
      <c r="C97" s="44">
        <v>7.7720207253886011</v>
      </c>
      <c r="D97" s="44">
        <v>21.243523316062177</v>
      </c>
      <c r="E97" s="44">
        <v>30.569948186528496</v>
      </c>
      <c r="F97" s="44">
        <v>19.689119170984455</v>
      </c>
      <c r="G97" s="44">
        <v>9.3264248704663206</v>
      </c>
      <c r="H97" s="44">
        <v>3.1088082901554404</v>
      </c>
      <c r="I97" s="44">
        <v>3.1088082901554404</v>
      </c>
      <c r="J97" s="44">
        <v>5.1813471502590671</v>
      </c>
      <c r="K97" s="44">
        <v>0</v>
      </c>
      <c r="L97" s="32" t="s">
        <v>15</v>
      </c>
    </row>
    <row r="98" spans="1:12" ht="24.95" customHeight="1" thickBot="1">
      <c r="A98" s="29" t="s">
        <v>16</v>
      </c>
      <c r="B98" s="39">
        <f>+EMPLOII3!B107</f>
        <v>2342</v>
      </c>
      <c r="C98" s="43">
        <v>6.2286689419795218</v>
      </c>
      <c r="D98" s="43">
        <v>22.568259385665527</v>
      </c>
      <c r="E98" s="43">
        <v>30.503412969283271</v>
      </c>
      <c r="F98" s="43">
        <v>20.60580204778157</v>
      </c>
      <c r="G98" s="43">
        <v>8.8310580204778155</v>
      </c>
      <c r="H98" s="43">
        <v>4.9488054607508536</v>
      </c>
      <c r="I98" s="43">
        <v>2.7303754266211606</v>
      </c>
      <c r="J98" s="43">
        <v>2.6450511945392492</v>
      </c>
      <c r="K98" s="43">
        <v>0.93856655290102375</v>
      </c>
      <c r="L98" s="30" t="s">
        <v>17</v>
      </c>
    </row>
    <row r="99" spans="1:12" ht="24.95" customHeight="1" thickBot="1">
      <c r="A99" s="31" t="s">
        <v>18</v>
      </c>
      <c r="B99" s="40">
        <f>+EMPLOII3!B108</f>
        <v>457</v>
      </c>
      <c r="C99" s="44">
        <v>4.8351648351648349</v>
      </c>
      <c r="D99" s="44">
        <v>20.439560439560438</v>
      </c>
      <c r="E99" s="44">
        <v>34.065934065934066</v>
      </c>
      <c r="F99" s="44">
        <v>20.219780219780219</v>
      </c>
      <c r="G99" s="44">
        <v>10.76923076923077</v>
      </c>
      <c r="H99" s="44">
        <v>3.9560439560439558</v>
      </c>
      <c r="I99" s="44">
        <v>2.6373626373626373</v>
      </c>
      <c r="J99" s="44">
        <v>2.4175824175824179</v>
      </c>
      <c r="K99" s="44">
        <v>0.65934065934065933</v>
      </c>
      <c r="L99" s="32" t="s">
        <v>19</v>
      </c>
    </row>
    <row r="100" spans="1:12" ht="24.95" customHeight="1" thickBot="1">
      <c r="A100" s="29" t="s">
        <v>20</v>
      </c>
      <c r="B100" s="39">
        <f>+EMPLOII3!B109</f>
        <v>464</v>
      </c>
      <c r="C100" s="43">
        <v>3.0172413793103448</v>
      </c>
      <c r="D100" s="43">
        <v>24.568965517241381</v>
      </c>
      <c r="E100" s="43">
        <v>41.379310344827587</v>
      </c>
      <c r="F100" s="43">
        <v>17.887931034482758</v>
      </c>
      <c r="G100" s="43">
        <v>6.8965517241379306</v>
      </c>
      <c r="H100" s="43">
        <v>3.0172413793103448</v>
      </c>
      <c r="I100" s="43">
        <v>0.86206896551724133</v>
      </c>
      <c r="J100" s="43">
        <v>1.7241379310344827</v>
      </c>
      <c r="K100" s="43">
        <v>0.64655172413793105</v>
      </c>
      <c r="L100" s="30" t="s">
        <v>21</v>
      </c>
    </row>
    <row r="101" spans="1:12" ht="24.95" customHeight="1" thickBot="1">
      <c r="A101" s="31" t="s">
        <v>22</v>
      </c>
      <c r="B101" s="40">
        <f>+EMPLOII3!B110</f>
        <v>886</v>
      </c>
      <c r="C101" s="44">
        <v>12.162162162162161</v>
      </c>
      <c r="D101" s="44">
        <v>22.072072072072071</v>
      </c>
      <c r="E101" s="44">
        <v>27.477477477477478</v>
      </c>
      <c r="F101" s="44">
        <v>17.117117117117118</v>
      </c>
      <c r="G101" s="44">
        <v>9.6846846846846848</v>
      </c>
      <c r="H101" s="44">
        <v>5.6306306306306304</v>
      </c>
      <c r="I101" s="44">
        <v>2.9279279279279278</v>
      </c>
      <c r="J101" s="44">
        <v>2.4774774774774779</v>
      </c>
      <c r="K101" s="44">
        <v>0.45045045045045046</v>
      </c>
      <c r="L101" s="32" t="s">
        <v>23</v>
      </c>
    </row>
    <row r="102" spans="1:12" ht="24.95" customHeight="1" thickBot="1">
      <c r="A102" s="29" t="s">
        <v>24</v>
      </c>
      <c r="B102" s="39">
        <f>+EMPLOII3!B111</f>
        <v>1825</v>
      </c>
      <c r="C102" s="43">
        <v>7.8356164383561646</v>
      </c>
      <c r="D102" s="43">
        <v>22.301369863013697</v>
      </c>
      <c r="E102" s="43">
        <v>30.904109589041095</v>
      </c>
      <c r="F102" s="43">
        <v>15.397260273972602</v>
      </c>
      <c r="G102" s="43">
        <v>7.7260273972602738</v>
      </c>
      <c r="H102" s="43">
        <v>5.5890410958904111</v>
      </c>
      <c r="I102" s="43">
        <v>4.2191780821917808</v>
      </c>
      <c r="J102" s="43">
        <v>3.8904109589041092</v>
      </c>
      <c r="K102" s="43">
        <v>2.1369863013698631</v>
      </c>
      <c r="L102" s="30" t="s">
        <v>25</v>
      </c>
    </row>
    <row r="103" spans="1:12" ht="24.95" customHeight="1" thickBot="1">
      <c r="A103" s="31" t="s">
        <v>26</v>
      </c>
      <c r="B103" s="40">
        <f>+EMPLOII3!B112</f>
        <v>803</v>
      </c>
      <c r="C103" s="44">
        <v>8.2397003745318358</v>
      </c>
      <c r="D103" s="44">
        <v>24.594257178526842</v>
      </c>
      <c r="E103" s="44">
        <v>27.590511860174782</v>
      </c>
      <c r="F103" s="44">
        <v>17.353308364544318</v>
      </c>
      <c r="G103" s="44">
        <v>8.8639200998751555</v>
      </c>
      <c r="H103" s="44">
        <v>4.1198501872659179</v>
      </c>
      <c r="I103" s="44">
        <v>3.7453183520599254</v>
      </c>
      <c r="J103" s="44">
        <v>4.1198501872659179</v>
      </c>
      <c r="K103" s="44">
        <v>1.3732833957553059</v>
      </c>
      <c r="L103" s="32" t="s">
        <v>27</v>
      </c>
    </row>
    <row r="104" spans="1:12" ht="24.95" customHeight="1" thickBot="1">
      <c r="A104" s="29" t="s">
        <v>28</v>
      </c>
      <c r="B104" s="39">
        <f>+EMPLOII3!B113</f>
        <v>933</v>
      </c>
      <c r="C104" s="43">
        <v>8.6909871244635202</v>
      </c>
      <c r="D104" s="43">
        <v>24.248927038626608</v>
      </c>
      <c r="E104" s="43">
        <v>32.403433476394852</v>
      </c>
      <c r="F104" s="43">
        <v>16.738197424892704</v>
      </c>
      <c r="G104" s="43">
        <v>6.6523605150214591</v>
      </c>
      <c r="H104" s="43">
        <v>3.1115879828326181</v>
      </c>
      <c r="I104" s="43">
        <v>3.0042918454935621</v>
      </c>
      <c r="J104" s="43">
        <v>4.1845493562231759</v>
      </c>
      <c r="K104" s="43">
        <v>0.96566523605150201</v>
      </c>
      <c r="L104" s="30" t="s">
        <v>29</v>
      </c>
    </row>
    <row r="105" spans="1:12" ht="24.95" customHeight="1" thickBot="1">
      <c r="A105" s="31" t="s">
        <v>30</v>
      </c>
      <c r="B105" s="40">
        <f>+EMPLOII3!B114</f>
        <v>1196</v>
      </c>
      <c r="C105" s="44">
        <v>5.1882845188284517</v>
      </c>
      <c r="D105" s="44">
        <v>23.01255230125523</v>
      </c>
      <c r="E105" s="44">
        <v>33.221757322175733</v>
      </c>
      <c r="F105" s="44">
        <v>20.334728033472803</v>
      </c>
      <c r="G105" s="44">
        <v>6.1087866108786608</v>
      </c>
      <c r="H105" s="44">
        <v>5.1046025104602508</v>
      </c>
      <c r="I105" s="44">
        <v>3.0962343096234308</v>
      </c>
      <c r="J105" s="44">
        <v>3.5983263598326354</v>
      </c>
      <c r="K105" s="44">
        <v>0.33472803347280333</v>
      </c>
      <c r="L105" s="32" t="s">
        <v>31</v>
      </c>
    </row>
    <row r="106" spans="1:12" ht="24.95" customHeight="1" thickBot="1">
      <c r="A106" s="29" t="s">
        <v>32</v>
      </c>
      <c r="B106" s="39">
        <f>+EMPLOII3!B115</f>
        <v>532</v>
      </c>
      <c r="C106" s="43">
        <v>9.7744360902255636</v>
      </c>
      <c r="D106" s="43">
        <v>23.872180451127818</v>
      </c>
      <c r="E106" s="43">
        <v>29.323308270676691</v>
      </c>
      <c r="F106" s="43">
        <v>14.661654135338345</v>
      </c>
      <c r="G106" s="43">
        <v>7.8947368421052628</v>
      </c>
      <c r="H106" s="43">
        <v>5.6390977443609023</v>
      </c>
      <c r="I106" s="43">
        <v>2.8195488721804511</v>
      </c>
      <c r="J106" s="43">
        <v>5.0751879699248121</v>
      </c>
      <c r="K106" s="43">
        <v>0.93984962406015038</v>
      </c>
      <c r="L106" s="30" t="s">
        <v>33</v>
      </c>
    </row>
    <row r="107" spans="1:12" ht="24.95" customHeight="1" thickBot="1">
      <c r="A107" s="31" t="s">
        <v>34</v>
      </c>
      <c r="B107" s="40">
        <f>+EMPLOII3!B116</f>
        <v>3934</v>
      </c>
      <c r="C107" s="44">
        <v>7.1664548919949178</v>
      </c>
      <c r="D107" s="44">
        <v>21.931385006353239</v>
      </c>
      <c r="E107" s="44">
        <v>29.148665819567981</v>
      </c>
      <c r="F107" s="44">
        <v>17.687420584498096</v>
      </c>
      <c r="G107" s="44">
        <v>9.0724269377382463</v>
      </c>
      <c r="H107" s="44">
        <v>5.9974587039390093</v>
      </c>
      <c r="I107" s="44">
        <v>3.8627700127064806</v>
      </c>
      <c r="J107" s="44">
        <v>3.9135959339263025</v>
      </c>
      <c r="K107" s="44">
        <v>1.2198221092757306</v>
      </c>
      <c r="L107" s="32" t="s">
        <v>35</v>
      </c>
    </row>
    <row r="108" spans="1:12" s="7" customFormat="1" ht="24.95" customHeight="1" thickBot="1">
      <c r="A108" s="33" t="s">
        <v>37</v>
      </c>
      <c r="B108" s="41">
        <f>+EMPLOII3!B117</f>
        <v>22382</v>
      </c>
      <c r="C108" s="45">
        <v>7.2220235967107627</v>
      </c>
      <c r="D108" s="45">
        <v>22.506256703611012</v>
      </c>
      <c r="E108" s="45">
        <v>31.37736860922417</v>
      </c>
      <c r="F108" s="45">
        <v>18.461744726492672</v>
      </c>
      <c r="G108" s="45">
        <v>8.2588487665355732</v>
      </c>
      <c r="H108" s="45">
        <v>4.7461565963532353</v>
      </c>
      <c r="I108" s="45">
        <v>3.1015373614587056</v>
      </c>
      <c r="J108" s="45">
        <v>3.3115838398283874</v>
      </c>
      <c r="K108" s="45">
        <v>1.0144797997854844</v>
      </c>
      <c r="L108" s="35" t="s">
        <v>36</v>
      </c>
    </row>
    <row r="109" spans="1:12" s="7" customFormat="1" ht="24.95" customHeight="1" thickBot="1">
      <c r="A109" s="36" t="s">
        <v>39</v>
      </c>
      <c r="B109" s="50">
        <f>+EMPLOII3!B118</f>
        <v>401264</v>
      </c>
      <c r="C109" s="46">
        <v>6.7016656944714494</v>
      </c>
      <c r="D109" s="46">
        <v>21.799358849718562</v>
      </c>
      <c r="E109" s="46">
        <v>31.087811663351232</v>
      </c>
      <c r="F109" s="46">
        <v>19.104633133410111</v>
      </c>
      <c r="G109" s="46">
        <v>8.9855766114758922</v>
      </c>
      <c r="H109" s="46">
        <v>4.7216281029230673</v>
      </c>
      <c r="I109" s="46">
        <v>3.0960678442692831</v>
      </c>
      <c r="J109" s="46">
        <v>3.4263649371563045</v>
      </c>
      <c r="K109" s="46">
        <v>1.0768931632240986</v>
      </c>
      <c r="L109" s="38" t="s">
        <v>38</v>
      </c>
    </row>
    <row r="110" spans="1:12" s="7" customFormat="1" ht="21.6" customHeight="1">
      <c r="A110" s="13"/>
      <c r="B110" s="13"/>
      <c r="C110" s="13"/>
      <c r="D110" s="13"/>
      <c r="E110" s="13"/>
      <c r="F110" s="13"/>
      <c r="G110" s="13"/>
      <c r="H110" s="13"/>
      <c r="I110" s="13"/>
      <c r="J110" s="13"/>
      <c r="K110" s="13"/>
      <c r="L110" s="13"/>
    </row>
    <row r="111" spans="1:12" s="7" customFormat="1" ht="21.6" customHeight="1">
      <c r="A111" s="13"/>
      <c r="B111" s="13"/>
      <c r="C111" s="13"/>
      <c r="D111" s="13"/>
      <c r="E111" s="13"/>
      <c r="F111" s="13"/>
      <c r="G111" s="13"/>
      <c r="H111" s="13"/>
      <c r="I111" s="13"/>
      <c r="J111" s="13"/>
      <c r="K111" s="13"/>
      <c r="L111" s="13"/>
    </row>
    <row r="112" spans="1:12" s="7" customFormat="1" ht="21.6" customHeight="1">
      <c r="A112" s="13"/>
      <c r="B112" s="13"/>
      <c r="C112" s="13"/>
      <c r="D112" s="13"/>
      <c r="E112" s="13"/>
      <c r="F112" s="13"/>
      <c r="G112" s="13"/>
      <c r="H112" s="13"/>
      <c r="I112" s="13"/>
      <c r="J112" s="13"/>
      <c r="K112" s="13"/>
      <c r="L112" s="13"/>
    </row>
    <row r="113" spans="1:12" s="7" customFormat="1" ht="21.6" customHeight="1">
      <c r="A113" s="13"/>
      <c r="B113" s="13"/>
      <c r="C113" s="13"/>
      <c r="D113" s="13"/>
      <c r="E113" s="13"/>
      <c r="F113" s="13"/>
      <c r="G113" s="13"/>
      <c r="H113" s="13"/>
      <c r="I113" s="13"/>
      <c r="J113" s="13"/>
      <c r="K113" s="13"/>
      <c r="L113" s="13"/>
    </row>
    <row r="114" spans="1:12" s="7" customFormat="1" ht="21.6" customHeight="1">
      <c r="A114" s="13"/>
      <c r="B114" s="13"/>
      <c r="C114" s="13"/>
      <c r="D114" s="13"/>
      <c r="E114" s="13"/>
      <c r="F114" s="13"/>
      <c r="G114" s="13"/>
      <c r="H114" s="13"/>
      <c r="I114" s="13"/>
      <c r="J114" s="13"/>
      <c r="K114" s="13"/>
      <c r="L114" s="13"/>
    </row>
    <row r="115" spans="1:12" s="7" customFormat="1" ht="21.6" customHeight="1">
      <c r="A115" s="13"/>
      <c r="B115" s="13"/>
      <c r="C115" s="13"/>
      <c r="D115" s="13"/>
      <c r="E115" s="13"/>
      <c r="F115" s="13"/>
      <c r="G115" s="13"/>
      <c r="H115" s="13"/>
      <c r="I115" s="13"/>
      <c r="J115" s="13"/>
      <c r="K115" s="13"/>
      <c r="L115" s="13"/>
    </row>
    <row r="116" spans="1:12" s="7" customFormat="1" ht="21.6" customHeight="1">
      <c r="A116" s="13"/>
      <c r="B116" s="13"/>
      <c r="C116" s="13"/>
      <c r="D116" s="13"/>
      <c r="E116" s="13"/>
      <c r="F116" s="13"/>
      <c r="G116" s="13"/>
      <c r="H116" s="13"/>
      <c r="I116" s="13"/>
      <c r="J116" s="13"/>
      <c r="K116" s="13"/>
      <c r="L116" s="13"/>
    </row>
    <row r="117" spans="1:12" s="7" customFormat="1" ht="21.6" customHeight="1" thickBot="1">
      <c r="A117" s="13"/>
      <c r="B117" s="13"/>
      <c r="C117" s="13"/>
      <c r="D117" s="13"/>
      <c r="E117" s="13"/>
      <c r="F117" s="13"/>
      <c r="G117" s="13"/>
      <c r="H117" s="13"/>
      <c r="I117" s="13"/>
      <c r="J117" s="13"/>
      <c r="K117" s="13"/>
      <c r="L117" s="13"/>
    </row>
    <row r="118" spans="1:12" s="6" customFormat="1" ht="69.95" customHeight="1" thickBot="1">
      <c r="A118" s="541" t="s">
        <v>165</v>
      </c>
      <c r="B118" s="542"/>
      <c r="C118" s="542"/>
      <c r="D118" s="542"/>
      <c r="E118" s="542"/>
      <c r="F118" s="542"/>
      <c r="G118" s="542"/>
      <c r="H118" s="542"/>
      <c r="I118" s="542"/>
      <c r="J118" s="542"/>
      <c r="K118" s="542"/>
      <c r="L118" s="543"/>
    </row>
    <row r="119" spans="1:12" ht="30" customHeight="1" thickBot="1">
      <c r="A119" s="515" t="s">
        <v>93</v>
      </c>
      <c r="B119" s="515"/>
      <c r="C119" s="515"/>
      <c r="D119" s="515"/>
      <c r="E119" s="515"/>
      <c r="F119" s="515"/>
      <c r="G119" s="515"/>
      <c r="H119" s="515"/>
      <c r="I119" s="515"/>
      <c r="J119" s="515"/>
      <c r="K119" s="515"/>
      <c r="L119" s="515"/>
    </row>
    <row r="120" spans="1:12" ht="150" customHeight="1" thickBot="1">
      <c r="A120" s="27" t="s">
        <v>0</v>
      </c>
      <c r="B120" s="117" t="s">
        <v>166</v>
      </c>
      <c r="C120" s="117" t="s">
        <v>151</v>
      </c>
      <c r="D120" s="117" t="s">
        <v>152</v>
      </c>
      <c r="E120" s="117" t="s">
        <v>65</v>
      </c>
      <c r="F120" s="117" t="s">
        <v>66</v>
      </c>
      <c r="G120" s="117" t="s">
        <v>67</v>
      </c>
      <c r="H120" s="117" t="s">
        <v>68</v>
      </c>
      <c r="I120" s="117" t="s">
        <v>69</v>
      </c>
      <c r="J120" s="117" t="s">
        <v>153</v>
      </c>
      <c r="K120" s="117" t="s">
        <v>54</v>
      </c>
      <c r="L120" s="55" t="s">
        <v>85</v>
      </c>
    </row>
    <row r="121" spans="1:12" ht="24.95" customHeight="1" thickBot="1">
      <c r="A121" s="29" t="s">
        <v>5</v>
      </c>
      <c r="B121" s="39">
        <f>+EMPLOII3!B132</f>
        <v>1331</v>
      </c>
      <c r="C121" s="43">
        <v>7.2987208427389012</v>
      </c>
      <c r="D121" s="43">
        <v>24.755455229495862</v>
      </c>
      <c r="E121" s="43">
        <v>32.806621519939803</v>
      </c>
      <c r="F121" s="43">
        <v>16.704288939051917</v>
      </c>
      <c r="G121" s="43">
        <v>5.8690744920993225</v>
      </c>
      <c r="H121" s="43">
        <v>5.1166290443942817</v>
      </c>
      <c r="I121" s="43">
        <v>2.9345372460496613</v>
      </c>
      <c r="J121" s="43">
        <v>3.1602708803611739</v>
      </c>
      <c r="K121" s="43">
        <v>1.3544018058690745</v>
      </c>
      <c r="L121" s="30" t="s">
        <v>6</v>
      </c>
    </row>
    <row r="122" spans="1:12" ht="24.95" customHeight="1" thickBot="1">
      <c r="A122" s="31" t="s">
        <v>41</v>
      </c>
      <c r="B122" s="40">
        <f>+EMPLOII3!B133</f>
        <v>735</v>
      </c>
      <c r="C122" s="44">
        <v>11.29251700680272</v>
      </c>
      <c r="D122" s="44">
        <v>27.61904761904762</v>
      </c>
      <c r="E122" s="44">
        <v>27.61904761904762</v>
      </c>
      <c r="F122" s="44">
        <v>14.965986394557824</v>
      </c>
      <c r="G122" s="44">
        <v>5.5782312925170068</v>
      </c>
      <c r="H122" s="44">
        <v>3.6734693877551026</v>
      </c>
      <c r="I122" s="44">
        <v>3.6734693877551026</v>
      </c>
      <c r="J122" s="44">
        <v>4.6258503401360551</v>
      </c>
      <c r="K122" s="44">
        <v>0.95238095238095233</v>
      </c>
      <c r="L122" s="32" t="s">
        <v>7</v>
      </c>
    </row>
    <row r="123" spans="1:12" ht="24.95" customHeight="1" thickBot="1">
      <c r="A123" s="29" t="s">
        <v>8</v>
      </c>
      <c r="B123" s="39">
        <f>+EMPLOII3!B134</f>
        <v>437</v>
      </c>
      <c r="C123" s="43">
        <v>6.636155606407323</v>
      </c>
      <c r="D123" s="43">
        <v>26.086956521739129</v>
      </c>
      <c r="E123" s="43">
        <v>32.951945080091534</v>
      </c>
      <c r="F123" s="43">
        <v>16.475972540045767</v>
      </c>
      <c r="G123" s="43">
        <v>5.0343249427917618</v>
      </c>
      <c r="H123" s="43">
        <v>3.6613272311212817</v>
      </c>
      <c r="I123" s="43">
        <v>3.8901601830663615</v>
      </c>
      <c r="J123" s="43">
        <v>3.8901601830663615</v>
      </c>
      <c r="K123" s="43">
        <v>1.3729977116704806</v>
      </c>
      <c r="L123" s="30" t="s">
        <v>9</v>
      </c>
    </row>
    <row r="124" spans="1:12" ht="24.95" customHeight="1" thickBot="1">
      <c r="A124" s="31" t="s">
        <v>10</v>
      </c>
      <c r="B124" s="40">
        <f>+EMPLOII3!B135</f>
        <v>974</v>
      </c>
      <c r="C124" s="44">
        <v>11.909650924024641</v>
      </c>
      <c r="D124" s="44">
        <v>24.435318275154003</v>
      </c>
      <c r="E124" s="44">
        <v>27.104722792607806</v>
      </c>
      <c r="F124" s="44">
        <v>13.449691991786446</v>
      </c>
      <c r="G124" s="44">
        <v>8.4188911704312108</v>
      </c>
      <c r="H124" s="44">
        <v>4.6201232032854209</v>
      </c>
      <c r="I124" s="44">
        <v>2.7720739219712525</v>
      </c>
      <c r="J124" s="44">
        <v>5.7494866529774127</v>
      </c>
      <c r="K124" s="44">
        <v>1.540041067761807</v>
      </c>
      <c r="L124" s="32" t="s">
        <v>11</v>
      </c>
    </row>
    <row r="125" spans="1:12" ht="24.95" customHeight="1" thickBot="1">
      <c r="A125" s="29" t="s">
        <v>12</v>
      </c>
      <c r="B125" s="39">
        <f>+EMPLOII3!B136</f>
        <v>685</v>
      </c>
      <c r="C125" s="43">
        <v>11.532846715328468</v>
      </c>
      <c r="D125" s="43">
        <v>26.277372262773724</v>
      </c>
      <c r="E125" s="43">
        <v>29.927007299270077</v>
      </c>
      <c r="F125" s="43">
        <v>15.182481751824817</v>
      </c>
      <c r="G125" s="43">
        <v>7.8832116788321169</v>
      </c>
      <c r="H125" s="43">
        <v>3.6496350364963499</v>
      </c>
      <c r="I125" s="43">
        <v>2.4817518248175183</v>
      </c>
      <c r="J125" s="43">
        <v>2.0437956204379564</v>
      </c>
      <c r="K125" s="43">
        <v>1.0218978102189782</v>
      </c>
      <c r="L125" s="30" t="s">
        <v>13</v>
      </c>
    </row>
    <row r="126" spans="1:12" ht="24.95" customHeight="1" thickBot="1">
      <c r="A126" s="31" t="s">
        <v>14</v>
      </c>
      <c r="B126" s="40">
        <f>+EMPLOII3!B137</f>
        <v>105</v>
      </c>
      <c r="C126" s="44">
        <v>9.615384615384615</v>
      </c>
      <c r="D126" s="44">
        <v>25</v>
      </c>
      <c r="E126" s="44">
        <v>27.884615384615387</v>
      </c>
      <c r="F126" s="44">
        <v>13.461538461538462</v>
      </c>
      <c r="G126" s="44">
        <v>9.615384615384615</v>
      </c>
      <c r="H126" s="44">
        <v>3.8461538461538463</v>
      </c>
      <c r="I126" s="44">
        <v>2.8846153846153846</v>
      </c>
      <c r="J126" s="44">
        <v>7.6923076923076925</v>
      </c>
      <c r="K126" s="44">
        <v>0</v>
      </c>
      <c r="L126" s="32" t="s">
        <v>15</v>
      </c>
    </row>
    <row r="127" spans="1:12" ht="24.95" customHeight="1" thickBot="1">
      <c r="A127" s="29" t="s">
        <v>16</v>
      </c>
      <c r="B127" s="39">
        <f>+EMPLOII3!B138</f>
        <v>1109</v>
      </c>
      <c r="C127" s="43">
        <v>8.468468468468469</v>
      </c>
      <c r="D127" s="43">
        <v>25.855855855855857</v>
      </c>
      <c r="E127" s="43">
        <v>27.027027027027028</v>
      </c>
      <c r="F127" s="43">
        <v>16.846846846846848</v>
      </c>
      <c r="G127" s="43">
        <v>7.2972972972972974</v>
      </c>
      <c r="H127" s="43">
        <v>5.1351351351351351</v>
      </c>
      <c r="I127" s="43">
        <v>3.5135135135135136</v>
      </c>
      <c r="J127" s="43">
        <v>3.9639639639639639</v>
      </c>
      <c r="K127" s="43">
        <v>1.8918918918918921</v>
      </c>
      <c r="L127" s="30" t="s">
        <v>17</v>
      </c>
    </row>
    <row r="128" spans="1:12" ht="24.95" customHeight="1" thickBot="1">
      <c r="A128" s="31" t="s">
        <v>18</v>
      </c>
      <c r="B128" s="40">
        <f>+EMPLOII3!B139</f>
        <v>162</v>
      </c>
      <c r="C128" s="44">
        <v>8.75</v>
      </c>
      <c r="D128" s="44">
        <v>24.375</v>
      </c>
      <c r="E128" s="44">
        <v>30</v>
      </c>
      <c r="F128" s="44">
        <v>15.625</v>
      </c>
      <c r="G128" s="44">
        <v>5</v>
      </c>
      <c r="H128" s="44">
        <v>4.375</v>
      </c>
      <c r="I128" s="44">
        <v>4.375</v>
      </c>
      <c r="J128" s="44">
        <v>5.6249999999999991</v>
      </c>
      <c r="K128" s="44">
        <v>1.875</v>
      </c>
      <c r="L128" s="32" t="s">
        <v>19</v>
      </c>
    </row>
    <row r="129" spans="1:12" ht="24.95" customHeight="1" thickBot="1">
      <c r="A129" s="29" t="s">
        <v>20</v>
      </c>
      <c r="B129" s="39">
        <f>+EMPLOII3!B140</f>
        <v>245</v>
      </c>
      <c r="C129" s="43">
        <v>4.4897959183673466</v>
      </c>
      <c r="D129" s="43">
        <v>26.530612244897959</v>
      </c>
      <c r="E129" s="43">
        <v>42.448979591836732</v>
      </c>
      <c r="F129" s="43">
        <v>13.061224489795919</v>
      </c>
      <c r="G129" s="43">
        <v>4.8979591836734695</v>
      </c>
      <c r="H129" s="43">
        <v>2.8571428571428572</v>
      </c>
      <c r="I129" s="43">
        <v>1.6326530612244898</v>
      </c>
      <c r="J129" s="43">
        <v>2.8571428571428572</v>
      </c>
      <c r="K129" s="43">
        <v>1.2244897959183674</v>
      </c>
      <c r="L129" s="30" t="s">
        <v>21</v>
      </c>
    </row>
    <row r="130" spans="1:12" ht="24.95" customHeight="1" thickBot="1">
      <c r="A130" s="31" t="s">
        <v>22</v>
      </c>
      <c r="B130" s="40">
        <f>+EMPLOII3!B141</f>
        <v>546</v>
      </c>
      <c r="C130" s="44">
        <v>12.773722627737227</v>
      </c>
      <c r="D130" s="44">
        <v>22.810218978102188</v>
      </c>
      <c r="E130" s="44">
        <v>27.007299270072991</v>
      </c>
      <c r="F130" s="44">
        <v>16.240875912408757</v>
      </c>
      <c r="G130" s="44">
        <v>9.1240875912408761</v>
      </c>
      <c r="H130" s="44">
        <v>4.562043795620438</v>
      </c>
      <c r="I130" s="44">
        <v>3.832116788321168</v>
      </c>
      <c r="J130" s="44">
        <v>3.1021897810218979</v>
      </c>
      <c r="K130" s="44">
        <v>0.54744525547445255</v>
      </c>
      <c r="L130" s="32" t="s">
        <v>23</v>
      </c>
    </row>
    <row r="131" spans="1:12" ht="24.95" customHeight="1" thickBot="1">
      <c r="A131" s="29" t="s">
        <v>24</v>
      </c>
      <c r="B131" s="39">
        <f>+EMPLOII3!B142</f>
        <v>896</v>
      </c>
      <c r="C131" s="43">
        <v>10.15625</v>
      </c>
      <c r="D131" s="43">
        <v>27.120535714285715</v>
      </c>
      <c r="E131" s="43">
        <v>29.017857142857139</v>
      </c>
      <c r="F131" s="43">
        <v>12.834821428571431</v>
      </c>
      <c r="G131" s="43">
        <v>5.2455357142857144</v>
      </c>
      <c r="H131" s="43">
        <v>4.0178571428571432</v>
      </c>
      <c r="I131" s="43">
        <v>4.0178571428571432</v>
      </c>
      <c r="J131" s="43">
        <v>4.6875</v>
      </c>
      <c r="K131" s="43">
        <v>2.9017857142857144</v>
      </c>
      <c r="L131" s="30" t="s">
        <v>25</v>
      </c>
    </row>
    <row r="132" spans="1:12" ht="24.95" customHeight="1" thickBot="1">
      <c r="A132" s="31" t="s">
        <v>26</v>
      </c>
      <c r="B132" s="40">
        <f>+EMPLOII3!B143</f>
        <v>424</v>
      </c>
      <c r="C132" s="44">
        <v>9.456264775413711</v>
      </c>
      <c r="D132" s="44">
        <v>30.49645390070922</v>
      </c>
      <c r="E132" s="44">
        <v>24.58628841607565</v>
      </c>
      <c r="F132" s="44">
        <v>16.548463356973997</v>
      </c>
      <c r="G132" s="44">
        <v>4.7281323877068555</v>
      </c>
      <c r="H132" s="44">
        <v>3.0732860520094563</v>
      </c>
      <c r="I132" s="44">
        <v>4.4917257683215128</v>
      </c>
      <c r="J132" s="44">
        <v>4.4917257683215128</v>
      </c>
      <c r="K132" s="44">
        <v>2.1276595744680851</v>
      </c>
      <c r="L132" s="32" t="s">
        <v>27</v>
      </c>
    </row>
    <row r="133" spans="1:12" ht="24.95" customHeight="1" thickBot="1">
      <c r="A133" s="29" t="s">
        <v>28</v>
      </c>
      <c r="B133" s="39">
        <f>+EMPLOII3!B144</f>
        <v>480</v>
      </c>
      <c r="C133" s="43">
        <v>11.899791231732777</v>
      </c>
      <c r="D133" s="43">
        <v>26.304801670146137</v>
      </c>
      <c r="E133" s="43">
        <v>30.2713987473904</v>
      </c>
      <c r="F133" s="43">
        <v>12.943632567849686</v>
      </c>
      <c r="G133" s="43">
        <v>6.0542797494780789</v>
      </c>
      <c r="H133" s="43">
        <v>2.2964509394572024</v>
      </c>
      <c r="I133" s="43">
        <v>2.5052192066805845</v>
      </c>
      <c r="J133" s="43">
        <v>6.2630480167014611</v>
      </c>
      <c r="K133" s="43">
        <v>1.4613778705636744</v>
      </c>
      <c r="L133" s="30" t="s">
        <v>29</v>
      </c>
    </row>
    <row r="134" spans="1:12" ht="24.95" customHeight="1" thickBot="1">
      <c r="A134" s="31" t="s">
        <v>30</v>
      </c>
      <c r="B134" s="40">
        <f>+EMPLOII3!B145</f>
        <v>523</v>
      </c>
      <c r="C134" s="44">
        <v>7.6775431861804213</v>
      </c>
      <c r="D134" s="44">
        <v>30.326295585412673</v>
      </c>
      <c r="E134" s="44">
        <v>28.982725527831093</v>
      </c>
      <c r="F134" s="44">
        <v>16.122840690978887</v>
      </c>
      <c r="G134" s="44">
        <v>4.9904030710172744</v>
      </c>
      <c r="H134" s="44">
        <v>5.5662188099808061</v>
      </c>
      <c r="I134" s="44">
        <v>1.9193857965451053</v>
      </c>
      <c r="J134" s="44">
        <v>3.6468330134357005</v>
      </c>
      <c r="K134" s="44">
        <v>0.76775431861804222</v>
      </c>
      <c r="L134" s="32" t="s">
        <v>31</v>
      </c>
    </row>
    <row r="135" spans="1:12" ht="24.95" customHeight="1" thickBot="1">
      <c r="A135" s="29" t="s">
        <v>32</v>
      </c>
      <c r="B135" s="39">
        <f>+EMPLOII3!B146</f>
        <v>261</v>
      </c>
      <c r="C135" s="43">
        <v>12.213740458015268</v>
      </c>
      <c r="D135" s="43">
        <v>30.152671755725191</v>
      </c>
      <c r="E135" s="43">
        <v>25.954198473282442</v>
      </c>
      <c r="F135" s="43">
        <v>10.687022900763358</v>
      </c>
      <c r="G135" s="43">
        <v>6.8702290076335881</v>
      </c>
      <c r="H135" s="43">
        <v>4.9618320610687023</v>
      </c>
      <c r="I135" s="43">
        <v>2.2900763358778624</v>
      </c>
      <c r="J135" s="43">
        <v>5.343511450381679</v>
      </c>
      <c r="K135" s="43">
        <v>1.5267175572519085</v>
      </c>
      <c r="L135" s="30" t="s">
        <v>33</v>
      </c>
    </row>
    <row r="136" spans="1:12" ht="24.95" customHeight="1" thickBot="1">
      <c r="A136" s="31" t="s">
        <v>34</v>
      </c>
      <c r="B136" s="40">
        <f>+EMPLOII3!B147</f>
        <v>1997</v>
      </c>
      <c r="C136" s="44">
        <v>9.514271407110666</v>
      </c>
      <c r="D136" s="44">
        <v>24.837255883825737</v>
      </c>
      <c r="E136" s="44">
        <v>26.639959939909865</v>
      </c>
      <c r="F136" s="44">
        <v>15.923885828743115</v>
      </c>
      <c r="G136" s="44">
        <v>6.8102153229844768</v>
      </c>
      <c r="H136" s="44">
        <v>5.7586379569354031</v>
      </c>
      <c r="I136" s="44">
        <v>3.7055583375062593</v>
      </c>
      <c r="J136" s="44">
        <v>4.9073610415623445</v>
      </c>
      <c r="K136" s="44">
        <v>1.9028542814221332</v>
      </c>
      <c r="L136" s="32" t="s">
        <v>35</v>
      </c>
    </row>
    <row r="137" spans="1:12" s="7" customFormat="1" ht="24.95" customHeight="1" thickBot="1">
      <c r="A137" s="33" t="s">
        <v>37</v>
      </c>
      <c r="B137" s="41">
        <f>+EMPLOII3!B148</f>
        <v>10910</v>
      </c>
      <c r="C137" s="45">
        <v>9.6561210453920214</v>
      </c>
      <c r="D137" s="45">
        <v>26.015589179275562</v>
      </c>
      <c r="E137" s="45">
        <v>28.803301237964241</v>
      </c>
      <c r="F137" s="45">
        <v>15.249885373681799</v>
      </c>
      <c r="G137" s="45">
        <v>6.5474552957359</v>
      </c>
      <c r="H137" s="45">
        <v>4.566712517193948</v>
      </c>
      <c r="I137" s="45">
        <v>3.2828977533241632</v>
      </c>
      <c r="J137" s="45">
        <v>4.3099495644199903</v>
      </c>
      <c r="K137" s="45">
        <v>1.5680880330123799</v>
      </c>
      <c r="L137" s="35" t="s">
        <v>36</v>
      </c>
    </row>
    <row r="138" spans="1:12" s="7" customFormat="1" ht="24.95" customHeight="1" thickBot="1">
      <c r="A138" s="36" t="s">
        <v>39</v>
      </c>
      <c r="B138" s="50">
        <f>+EMPLOII3!B149</f>
        <v>201912</v>
      </c>
      <c r="C138" s="46">
        <v>8.8961994460931741</v>
      </c>
      <c r="D138" s="46">
        <v>24.687498451736285</v>
      </c>
      <c r="E138" s="46">
        <v>28.467243694231541</v>
      </c>
      <c r="F138" s="46">
        <v>16.333810611427921</v>
      </c>
      <c r="G138" s="46">
        <v>7.8022582355243539</v>
      </c>
      <c r="H138" s="46">
        <v>4.5536293778704806</v>
      </c>
      <c r="I138" s="46">
        <v>3.3011459628713977</v>
      </c>
      <c r="J138" s="46">
        <v>4.44413616793583</v>
      </c>
      <c r="K138" s="46">
        <v>1.5140780523090185</v>
      </c>
      <c r="L138" s="38" t="s">
        <v>38</v>
      </c>
    </row>
    <row r="146" spans="1:12" ht="19.5" thickBot="1"/>
    <row r="147" spans="1:12" s="6" customFormat="1" ht="69.95" customHeight="1" thickBot="1">
      <c r="A147" s="541" t="s">
        <v>165</v>
      </c>
      <c r="B147" s="542"/>
      <c r="C147" s="542"/>
      <c r="D147" s="542"/>
      <c r="E147" s="542"/>
      <c r="F147" s="542"/>
      <c r="G147" s="542"/>
      <c r="H147" s="542"/>
      <c r="I147" s="542"/>
      <c r="J147" s="542"/>
      <c r="K147" s="542"/>
      <c r="L147" s="543"/>
    </row>
    <row r="148" spans="1:12" ht="30" customHeight="1" thickBot="1">
      <c r="A148" s="515" t="s">
        <v>94</v>
      </c>
      <c r="B148" s="515"/>
      <c r="C148" s="515"/>
      <c r="D148" s="515"/>
      <c r="E148" s="515"/>
      <c r="F148" s="515"/>
      <c r="G148" s="515"/>
      <c r="H148" s="515"/>
      <c r="I148" s="515"/>
      <c r="J148" s="515"/>
      <c r="K148" s="515"/>
      <c r="L148" s="515"/>
    </row>
    <row r="149" spans="1:12" ht="150" customHeight="1" thickBot="1">
      <c r="A149" s="27" t="s">
        <v>0</v>
      </c>
      <c r="B149" s="117" t="s">
        <v>166</v>
      </c>
      <c r="C149" s="117" t="s">
        <v>151</v>
      </c>
      <c r="D149" s="117" t="s">
        <v>152</v>
      </c>
      <c r="E149" s="117" t="s">
        <v>65</v>
      </c>
      <c r="F149" s="117" t="s">
        <v>66</v>
      </c>
      <c r="G149" s="117" t="s">
        <v>67</v>
      </c>
      <c r="H149" s="117" t="s">
        <v>68</v>
      </c>
      <c r="I149" s="117" t="s">
        <v>69</v>
      </c>
      <c r="J149" s="117" t="s">
        <v>153</v>
      </c>
      <c r="K149" s="117" t="s">
        <v>54</v>
      </c>
      <c r="L149" s="55" t="s">
        <v>85</v>
      </c>
    </row>
    <row r="150" spans="1:12" ht="24.95" customHeight="1" thickBot="1">
      <c r="A150" s="29" t="s">
        <v>5</v>
      </c>
      <c r="B150" s="39">
        <f>+EMPLOII3!B162</f>
        <v>1504</v>
      </c>
      <c r="C150" s="43">
        <v>4.2553191489361701</v>
      </c>
      <c r="D150" s="43">
        <v>18.018617021276597</v>
      </c>
      <c r="E150" s="43">
        <v>35.771276595744681</v>
      </c>
      <c r="F150" s="43">
        <v>22.805851063829788</v>
      </c>
      <c r="G150" s="43">
        <v>9.9069148936170208</v>
      </c>
      <c r="H150" s="43">
        <v>3.9228723404255326</v>
      </c>
      <c r="I150" s="43">
        <v>2.2606382978723403</v>
      </c>
      <c r="J150" s="43">
        <v>2.1941489361702127</v>
      </c>
      <c r="K150" s="43">
        <v>0.86436170212765961</v>
      </c>
      <c r="L150" s="30" t="s">
        <v>6</v>
      </c>
    </row>
    <row r="151" spans="1:12" ht="24.95" customHeight="1" thickBot="1">
      <c r="A151" s="31" t="s">
        <v>41</v>
      </c>
      <c r="B151" s="40">
        <f>+EMPLOII3!B163</f>
        <v>867</v>
      </c>
      <c r="C151" s="44">
        <v>5.7670126874279122</v>
      </c>
      <c r="D151" s="44">
        <v>18.800461361014996</v>
      </c>
      <c r="E151" s="44">
        <v>33.102652825836216</v>
      </c>
      <c r="F151" s="44">
        <v>23.529411764705884</v>
      </c>
      <c r="G151" s="44">
        <v>8.4198385236447528</v>
      </c>
      <c r="H151" s="44">
        <v>4.4982698961937713</v>
      </c>
      <c r="I151" s="44">
        <v>3.8062283737024223</v>
      </c>
      <c r="J151" s="44">
        <v>1.7301038062283738</v>
      </c>
      <c r="K151" s="44">
        <v>0.34602076124567471</v>
      </c>
      <c r="L151" s="32" t="s">
        <v>7</v>
      </c>
    </row>
    <row r="152" spans="1:12" ht="24.95" customHeight="1" thickBot="1">
      <c r="A152" s="29" t="s">
        <v>8</v>
      </c>
      <c r="B152" s="39">
        <f>+EMPLOII3!B164</f>
        <v>632</v>
      </c>
      <c r="C152" s="43">
        <v>3.481012658227848</v>
      </c>
      <c r="D152" s="43">
        <v>18.9873417721519</v>
      </c>
      <c r="E152" s="43">
        <v>40.506329113924053</v>
      </c>
      <c r="F152" s="43">
        <v>21.99367088607595</v>
      </c>
      <c r="G152" s="43">
        <v>9.3354430379746827</v>
      </c>
      <c r="H152" s="43">
        <v>3.3227848101265818</v>
      </c>
      <c r="I152" s="43">
        <v>1.5822784810126582</v>
      </c>
      <c r="J152" s="43">
        <v>0.63291139240506333</v>
      </c>
      <c r="K152" s="43">
        <v>0.15822784810126583</v>
      </c>
      <c r="L152" s="30" t="s">
        <v>9</v>
      </c>
    </row>
    <row r="153" spans="1:12" ht="24.95" customHeight="1" thickBot="1">
      <c r="A153" s="31" t="s">
        <v>10</v>
      </c>
      <c r="B153" s="40">
        <f>+EMPLOII3!B165</f>
        <v>868</v>
      </c>
      <c r="C153" s="44">
        <v>5.882352941176471</v>
      </c>
      <c r="D153" s="44">
        <v>21.337946943483274</v>
      </c>
      <c r="E153" s="44">
        <v>29.642445213379471</v>
      </c>
      <c r="F153" s="44">
        <v>21.453287197231834</v>
      </c>
      <c r="G153" s="44">
        <v>10.380622837370241</v>
      </c>
      <c r="H153" s="44">
        <v>4.6136101499423301</v>
      </c>
      <c r="I153" s="44">
        <v>2.7681660899653977</v>
      </c>
      <c r="J153" s="44">
        <v>3.6908881199538639</v>
      </c>
      <c r="K153" s="44">
        <v>0.23068050749711649</v>
      </c>
      <c r="L153" s="32" t="s">
        <v>11</v>
      </c>
    </row>
    <row r="154" spans="1:12" ht="24.95" customHeight="1" thickBot="1">
      <c r="A154" s="29" t="s">
        <v>12</v>
      </c>
      <c r="B154" s="39">
        <f>+EMPLOII3!B166</f>
        <v>782</v>
      </c>
      <c r="C154" s="43">
        <v>4.3478260869565215</v>
      </c>
      <c r="D154" s="43">
        <v>21.099744245524295</v>
      </c>
      <c r="E154" s="43">
        <v>35.677749360613809</v>
      </c>
      <c r="F154" s="43">
        <v>22.89002557544757</v>
      </c>
      <c r="G154" s="43">
        <v>7.9283887468030692</v>
      </c>
      <c r="H154" s="43">
        <v>3.4526854219948855</v>
      </c>
      <c r="I154" s="43">
        <v>1.9181585677749362</v>
      </c>
      <c r="J154" s="43">
        <v>1.7902813299232738</v>
      </c>
      <c r="K154" s="43">
        <v>0.8951406649616368</v>
      </c>
      <c r="L154" s="30" t="s">
        <v>13</v>
      </c>
    </row>
    <row r="155" spans="1:12" ht="24.95" customHeight="1" thickBot="1">
      <c r="A155" s="31" t="s">
        <v>14</v>
      </c>
      <c r="B155" s="40">
        <f>+EMPLOII3!B167</f>
        <v>90</v>
      </c>
      <c r="C155" s="44">
        <v>5.617977528089888</v>
      </c>
      <c r="D155" s="44">
        <v>16.853932584269664</v>
      </c>
      <c r="E155" s="44">
        <v>33.707865168539328</v>
      </c>
      <c r="F155" s="44">
        <v>26.966292134831459</v>
      </c>
      <c r="G155" s="44">
        <v>8.9887640449438209</v>
      </c>
      <c r="H155" s="44">
        <v>2.2471910112359552</v>
      </c>
      <c r="I155" s="44">
        <v>3.3707865168539324</v>
      </c>
      <c r="J155" s="44">
        <v>2.2471910112359552</v>
      </c>
      <c r="K155" s="44">
        <v>0</v>
      </c>
      <c r="L155" s="32" t="s">
        <v>15</v>
      </c>
    </row>
    <row r="156" spans="1:12" ht="24.95" customHeight="1" thickBot="1">
      <c r="A156" s="29" t="s">
        <v>16</v>
      </c>
      <c r="B156" s="39">
        <f>+EMPLOII3!B168</f>
        <v>1233</v>
      </c>
      <c r="C156" s="43">
        <v>4.2139384116693677</v>
      </c>
      <c r="D156" s="43">
        <v>19.611021069692057</v>
      </c>
      <c r="E156" s="43">
        <v>33.630470016207454</v>
      </c>
      <c r="F156" s="43">
        <v>23.987034035656404</v>
      </c>
      <c r="G156" s="43">
        <v>10.210696920583468</v>
      </c>
      <c r="H156" s="43">
        <v>4.7811993517017832</v>
      </c>
      <c r="I156" s="43">
        <v>2.025931928687196</v>
      </c>
      <c r="J156" s="43">
        <v>1.4586709886547813</v>
      </c>
      <c r="K156" s="43">
        <v>8.1037277147487846E-2</v>
      </c>
      <c r="L156" s="30" t="s">
        <v>17</v>
      </c>
    </row>
    <row r="157" spans="1:12" ht="24.95" customHeight="1" thickBot="1">
      <c r="A157" s="31" t="s">
        <v>18</v>
      </c>
      <c r="B157" s="40">
        <f>+EMPLOII3!B169</f>
        <v>295</v>
      </c>
      <c r="C157" s="44">
        <v>2.7118644067796609</v>
      </c>
      <c r="D157" s="44">
        <v>18.305084745762713</v>
      </c>
      <c r="E157" s="44">
        <v>36.271186440677965</v>
      </c>
      <c r="F157" s="44">
        <v>22.711864406779661</v>
      </c>
      <c r="G157" s="44">
        <v>13.898305084745763</v>
      </c>
      <c r="H157" s="44">
        <v>3.7288135593220333</v>
      </c>
      <c r="I157" s="44">
        <v>1.6949152542372881</v>
      </c>
      <c r="J157" s="44">
        <v>0.67796610169491522</v>
      </c>
      <c r="K157" s="44">
        <v>0</v>
      </c>
      <c r="L157" s="32" t="s">
        <v>19</v>
      </c>
    </row>
    <row r="158" spans="1:12" ht="24.95" customHeight="1" thickBot="1">
      <c r="A158" s="29" t="s">
        <v>20</v>
      </c>
      <c r="B158" s="39">
        <f>+EMPLOII3!B170</f>
        <v>219</v>
      </c>
      <c r="C158" s="43">
        <v>1.3698630136986301</v>
      </c>
      <c r="D158" s="43">
        <v>22.374429223744293</v>
      </c>
      <c r="E158" s="43">
        <v>40.182648401826484</v>
      </c>
      <c r="F158" s="43">
        <v>23.287671232876711</v>
      </c>
      <c r="G158" s="43">
        <v>9.1324200913242013</v>
      </c>
      <c r="H158" s="43">
        <v>3.1963470319634704</v>
      </c>
      <c r="I158" s="43">
        <v>0</v>
      </c>
      <c r="J158" s="43">
        <v>0.45662100456621002</v>
      </c>
      <c r="K158" s="43">
        <v>0</v>
      </c>
      <c r="L158" s="30" t="s">
        <v>21</v>
      </c>
    </row>
    <row r="159" spans="1:12" ht="24.95" customHeight="1" thickBot="1">
      <c r="A159" s="31" t="s">
        <v>22</v>
      </c>
      <c r="B159" s="40">
        <f>+EMPLOII3!B171</f>
        <v>340</v>
      </c>
      <c r="C159" s="44">
        <v>11.176470588235293</v>
      </c>
      <c r="D159" s="44">
        <v>20.882352941176471</v>
      </c>
      <c r="E159" s="44">
        <v>28.235294117647058</v>
      </c>
      <c r="F159" s="44">
        <v>18.529411764705884</v>
      </c>
      <c r="G159" s="44">
        <v>10.588235294117647</v>
      </c>
      <c r="H159" s="44">
        <v>7.3529411764705888</v>
      </c>
      <c r="I159" s="44">
        <v>1.4705882352941178</v>
      </c>
      <c r="J159" s="44">
        <v>1.4705882352941178</v>
      </c>
      <c r="K159" s="44">
        <v>0.29411764705882354</v>
      </c>
      <c r="L159" s="32" t="s">
        <v>23</v>
      </c>
    </row>
    <row r="160" spans="1:12" ht="24.95" customHeight="1" thickBot="1">
      <c r="A160" s="29" t="s">
        <v>24</v>
      </c>
      <c r="B160" s="39">
        <f>+EMPLOII3!B172</f>
        <v>929</v>
      </c>
      <c r="C160" s="43">
        <v>5.5974165769644779</v>
      </c>
      <c r="D160" s="43">
        <v>17.653390742734121</v>
      </c>
      <c r="E160" s="43">
        <v>32.723358449946176</v>
      </c>
      <c r="F160" s="43">
        <v>17.868675995694296</v>
      </c>
      <c r="G160" s="43">
        <v>10.118406889128094</v>
      </c>
      <c r="H160" s="43">
        <v>7.1044133476856839</v>
      </c>
      <c r="I160" s="43">
        <v>4.4133476856835303</v>
      </c>
      <c r="J160" s="43">
        <v>3.1216361679224973</v>
      </c>
      <c r="K160" s="43">
        <v>1.3993541442411195</v>
      </c>
      <c r="L160" s="30" t="s">
        <v>25</v>
      </c>
    </row>
    <row r="161" spans="1:12" ht="24.95" customHeight="1" thickBot="1">
      <c r="A161" s="31" t="s">
        <v>26</v>
      </c>
      <c r="B161" s="40">
        <f>+EMPLOII3!B173</f>
        <v>379</v>
      </c>
      <c r="C161" s="44">
        <v>6.8783068783068781</v>
      </c>
      <c r="D161" s="44">
        <v>17.989417989417991</v>
      </c>
      <c r="E161" s="44">
        <v>30.952380952380953</v>
      </c>
      <c r="F161" s="44">
        <v>18.253968253968253</v>
      </c>
      <c r="G161" s="44">
        <v>13.492063492063492</v>
      </c>
      <c r="H161" s="44">
        <v>5.2910052910052912</v>
      </c>
      <c r="I161" s="44">
        <v>2.9100529100529102</v>
      </c>
      <c r="J161" s="44">
        <v>3.7037037037037033</v>
      </c>
      <c r="K161" s="44">
        <v>0.52910052910052907</v>
      </c>
      <c r="L161" s="32" t="s">
        <v>27</v>
      </c>
    </row>
    <row r="162" spans="1:12" ht="24.95" customHeight="1" thickBot="1">
      <c r="A162" s="29" t="s">
        <v>28</v>
      </c>
      <c r="B162" s="39">
        <f>+EMPLOII3!B174</f>
        <v>453</v>
      </c>
      <c r="C162" s="43">
        <v>5.298013245033113</v>
      </c>
      <c r="D162" s="43">
        <v>22.075055187637968</v>
      </c>
      <c r="E162" s="43">
        <v>34.657836644591612</v>
      </c>
      <c r="F162" s="43">
        <v>20.750551876379692</v>
      </c>
      <c r="G162" s="43">
        <v>7.2847682119205297</v>
      </c>
      <c r="H162" s="43">
        <v>3.9735099337748347</v>
      </c>
      <c r="I162" s="43">
        <v>3.5320088300220749</v>
      </c>
      <c r="J162" s="43">
        <v>1.9867549668874169</v>
      </c>
      <c r="K162" s="43">
        <v>0.44150110375275936</v>
      </c>
      <c r="L162" s="30" t="s">
        <v>29</v>
      </c>
    </row>
    <row r="163" spans="1:12" ht="24.95" customHeight="1" thickBot="1">
      <c r="A163" s="31" t="s">
        <v>30</v>
      </c>
      <c r="B163" s="40">
        <f>+EMPLOII3!B175</f>
        <v>673</v>
      </c>
      <c r="C163" s="44">
        <v>3.2640949554896137</v>
      </c>
      <c r="D163" s="44">
        <v>17.359050445103858</v>
      </c>
      <c r="E163" s="44">
        <v>36.498516320474778</v>
      </c>
      <c r="F163" s="44">
        <v>23.590504451038576</v>
      </c>
      <c r="G163" s="44">
        <v>6.973293768545993</v>
      </c>
      <c r="H163" s="44">
        <v>4.7477744807121658</v>
      </c>
      <c r="I163" s="44">
        <v>4.0059347181008906</v>
      </c>
      <c r="J163" s="44">
        <v>3.5608308605341241</v>
      </c>
      <c r="K163" s="44">
        <v>0</v>
      </c>
      <c r="L163" s="32" t="s">
        <v>31</v>
      </c>
    </row>
    <row r="164" spans="1:12" ht="24.95" customHeight="1" thickBot="1">
      <c r="A164" s="29" t="s">
        <v>32</v>
      </c>
      <c r="B164" s="39">
        <f>+EMPLOII3!B176</f>
        <v>271</v>
      </c>
      <c r="C164" s="43">
        <v>7.4074074074074066</v>
      </c>
      <c r="D164" s="43">
        <v>17.777777777777779</v>
      </c>
      <c r="E164" s="43">
        <v>32.592592592592595</v>
      </c>
      <c r="F164" s="43">
        <v>18.518518518518519</v>
      </c>
      <c r="G164" s="43">
        <v>8.8888888888888893</v>
      </c>
      <c r="H164" s="43">
        <v>6.2962962962962967</v>
      </c>
      <c r="I164" s="43">
        <v>3.3333333333333335</v>
      </c>
      <c r="J164" s="43">
        <v>4.8148148148148149</v>
      </c>
      <c r="K164" s="43">
        <v>0.37037037037037035</v>
      </c>
      <c r="L164" s="30" t="s">
        <v>33</v>
      </c>
    </row>
    <row r="165" spans="1:12" ht="24.95" customHeight="1" thickBot="1">
      <c r="A165" s="31" t="s">
        <v>34</v>
      </c>
      <c r="B165" s="40">
        <f>+EMPLOII3!B177</f>
        <v>1937</v>
      </c>
      <c r="C165" s="44">
        <v>4.7471620227038187</v>
      </c>
      <c r="D165" s="44">
        <v>18.937048503611972</v>
      </c>
      <c r="E165" s="44">
        <v>31.733746130030958</v>
      </c>
      <c r="F165" s="44">
        <v>19.504643962848299</v>
      </c>
      <c r="G165" s="44">
        <v>11.403508771929825</v>
      </c>
      <c r="H165" s="44">
        <v>6.2435500515995876</v>
      </c>
      <c r="I165" s="44">
        <v>4.0247678018575854</v>
      </c>
      <c r="J165" s="44">
        <v>2.8895768833849327</v>
      </c>
      <c r="K165" s="44">
        <v>0.51599587203302377</v>
      </c>
      <c r="L165" s="32" t="s">
        <v>35</v>
      </c>
    </row>
    <row r="166" spans="1:12" s="7" customFormat="1" ht="24.95" customHeight="1" thickBot="1">
      <c r="A166" s="33" t="s">
        <v>37</v>
      </c>
      <c r="B166" s="41">
        <f>+EMPLOII3!B178</f>
        <v>11472</v>
      </c>
      <c r="C166" s="45">
        <v>4.9080289425507804</v>
      </c>
      <c r="D166" s="45">
        <v>19.170081074012728</v>
      </c>
      <c r="E166" s="45">
        <v>33.824426815447652</v>
      </c>
      <c r="F166" s="45">
        <v>21.515125098073401</v>
      </c>
      <c r="G166" s="45">
        <v>9.8857989713189784</v>
      </c>
      <c r="H166" s="45">
        <v>4.9167465783279578</v>
      </c>
      <c r="I166" s="45">
        <v>2.9291256211315493</v>
      </c>
      <c r="J166" s="45">
        <v>2.3624792956150289</v>
      </c>
      <c r="K166" s="45">
        <v>0.48818760352192486</v>
      </c>
      <c r="L166" s="35" t="s">
        <v>36</v>
      </c>
    </row>
    <row r="167" spans="1:12" s="7" customFormat="1" ht="24.95" customHeight="1" thickBot="1">
      <c r="A167" s="36" t="s">
        <v>39</v>
      </c>
      <c r="B167" s="50">
        <f>+EMPLOII3!B179</f>
        <v>199352</v>
      </c>
      <c r="C167" s="46">
        <v>4.4793417454782629</v>
      </c>
      <c r="D167" s="46">
        <v>18.874645661390261</v>
      </c>
      <c r="E167" s="46">
        <v>33.741564859644285</v>
      </c>
      <c r="F167" s="46">
        <v>21.910543611870658</v>
      </c>
      <c r="G167" s="46">
        <v>10.183879788274842</v>
      </c>
      <c r="H167" s="46">
        <v>4.8917542583347968</v>
      </c>
      <c r="I167" s="46">
        <v>2.8883927451521463</v>
      </c>
      <c r="J167" s="46">
        <v>2.3957052906203748</v>
      </c>
      <c r="K167" s="46">
        <v>0.6341720392343777</v>
      </c>
      <c r="L167" s="37" t="s">
        <v>38</v>
      </c>
    </row>
    <row r="168" spans="1:12" s="7" customFormat="1" ht="21.6" customHeight="1">
      <c r="A168" s="18"/>
      <c r="B168" s="18"/>
      <c r="C168" s="18"/>
      <c r="D168" s="18"/>
      <c r="E168" s="18"/>
      <c r="F168" s="18"/>
      <c r="G168" s="18"/>
      <c r="H168" s="18"/>
      <c r="I168" s="18"/>
      <c r="J168" s="18"/>
      <c r="K168" s="18"/>
      <c r="L168" s="18"/>
    </row>
    <row r="169" spans="1:12" s="7" customFormat="1" ht="21.6" customHeight="1">
      <c r="A169" s="18"/>
      <c r="B169" s="18"/>
      <c r="C169" s="18"/>
      <c r="D169" s="18"/>
      <c r="E169" s="18"/>
      <c r="F169" s="18"/>
      <c r="G169" s="18"/>
      <c r="H169" s="18"/>
      <c r="I169" s="18"/>
      <c r="J169" s="18"/>
      <c r="K169" s="18"/>
      <c r="L169" s="18"/>
    </row>
    <row r="170" spans="1:12" s="7" customFormat="1" ht="21.6" customHeight="1">
      <c r="A170" s="18"/>
      <c r="B170" s="18"/>
      <c r="C170" s="18"/>
      <c r="D170" s="18"/>
      <c r="E170" s="18"/>
      <c r="F170" s="18"/>
      <c r="G170" s="18"/>
      <c r="H170" s="18"/>
      <c r="I170" s="18"/>
      <c r="J170" s="18"/>
      <c r="K170" s="18"/>
      <c r="L170" s="18"/>
    </row>
    <row r="171" spans="1:12" s="7" customFormat="1" ht="21.6" customHeight="1">
      <c r="A171" s="18"/>
      <c r="B171" s="18"/>
      <c r="C171" s="18"/>
      <c r="D171" s="18"/>
      <c r="E171" s="18"/>
      <c r="F171" s="18"/>
      <c r="G171" s="18"/>
      <c r="H171" s="18"/>
      <c r="I171" s="18"/>
      <c r="J171" s="18"/>
      <c r="K171" s="18"/>
      <c r="L171" s="18"/>
    </row>
    <row r="172" spans="1:12" s="7" customFormat="1" ht="21.6" customHeight="1">
      <c r="A172" s="18"/>
      <c r="B172" s="18"/>
      <c r="C172" s="18"/>
      <c r="D172" s="18"/>
      <c r="E172" s="18"/>
      <c r="F172" s="18"/>
      <c r="G172" s="18"/>
      <c r="H172" s="18"/>
      <c r="I172" s="18"/>
      <c r="J172" s="18"/>
      <c r="K172" s="18"/>
      <c r="L172" s="18"/>
    </row>
    <row r="173" spans="1:12" s="7" customFormat="1" ht="21.6" customHeight="1">
      <c r="A173" s="18"/>
      <c r="B173" s="18"/>
      <c r="C173" s="18"/>
      <c r="D173" s="18"/>
      <c r="E173" s="18"/>
      <c r="F173" s="18"/>
      <c r="G173" s="18"/>
      <c r="H173" s="18"/>
      <c r="I173" s="18"/>
      <c r="J173" s="18"/>
      <c r="K173" s="18"/>
      <c r="L173" s="18"/>
    </row>
    <row r="174" spans="1:12" s="7" customFormat="1" ht="21.6" customHeight="1">
      <c r="A174" s="18"/>
      <c r="B174" s="18"/>
      <c r="C174" s="18"/>
      <c r="D174" s="18"/>
      <c r="E174" s="18"/>
      <c r="F174" s="18"/>
      <c r="G174" s="18"/>
      <c r="H174" s="18"/>
      <c r="I174" s="18"/>
      <c r="J174" s="18"/>
      <c r="K174" s="18"/>
      <c r="L174" s="18"/>
    </row>
    <row r="175" spans="1:12" s="7" customFormat="1" ht="21.6" customHeight="1" thickBot="1">
      <c r="A175" s="18"/>
      <c r="B175" s="18"/>
      <c r="C175" s="18"/>
      <c r="D175" s="18"/>
      <c r="E175" s="18"/>
      <c r="F175" s="18"/>
      <c r="G175" s="18"/>
      <c r="H175" s="18"/>
      <c r="I175" s="18"/>
      <c r="J175" s="18"/>
      <c r="K175" s="18"/>
      <c r="L175" s="18"/>
    </row>
    <row r="176" spans="1:12" s="6" customFormat="1" ht="69.95" customHeight="1" thickBot="1">
      <c r="A176" s="541" t="s">
        <v>165</v>
      </c>
      <c r="B176" s="542"/>
      <c r="C176" s="542"/>
      <c r="D176" s="542"/>
      <c r="E176" s="542"/>
      <c r="F176" s="542"/>
      <c r="G176" s="542"/>
      <c r="H176" s="542"/>
      <c r="I176" s="542"/>
      <c r="J176" s="542"/>
      <c r="K176" s="542"/>
      <c r="L176" s="543"/>
    </row>
    <row r="177" spans="1:12" ht="30" customHeight="1" thickBot="1">
      <c r="A177" s="521" t="s">
        <v>117</v>
      </c>
      <c r="B177" s="519"/>
      <c r="C177" s="519"/>
      <c r="D177" s="519"/>
      <c r="E177" s="519"/>
      <c r="F177" s="519"/>
      <c r="G177" s="519"/>
      <c r="H177" s="519"/>
      <c r="I177" s="519"/>
      <c r="J177" s="519"/>
      <c r="K177" s="519"/>
      <c r="L177" s="520"/>
    </row>
    <row r="178" spans="1:12" ht="150" customHeight="1" thickBot="1">
      <c r="A178" s="27" t="s">
        <v>0</v>
      </c>
      <c r="B178" s="117" t="s">
        <v>166</v>
      </c>
      <c r="C178" s="117" t="s">
        <v>151</v>
      </c>
      <c r="D178" s="117" t="s">
        <v>152</v>
      </c>
      <c r="E178" s="117" t="s">
        <v>65</v>
      </c>
      <c r="F178" s="117" t="s">
        <v>66</v>
      </c>
      <c r="G178" s="117" t="s">
        <v>67</v>
      </c>
      <c r="H178" s="117" t="s">
        <v>68</v>
      </c>
      <c r="I178" s="117" t="s">
        <v>69</v>
      </c>
      <c r="J178" s="117" t="s">
        <v>153</v>
      </c>
      <c r="K178" s="117" t="s">
        <v>54</v>
      </c>
      <c r="L178" s="55" t="s">
        <v>85</v>
      </c>
    </row>
    <row r="179" spans="1:12" ht="24.95" customHeight="1" thickBot="1">
      <c r="A179" s="29" t="s">
        <v>5</v>
      </c>
      <c r="B179" s="39">
        <f>+EMPLOII3!B193</f>
        <v>190</v>
      </c>
      <c r="C179" s="43">
        <v>15.343915343915343</v>
      </c>
      <c r="D179" s="43">
        <v>17.989417989417991</v>
      </c>
      <c r="E179" s="43">
        <v>21.693121693121693</v>
      </c>
      <c r="F179" s="43">
        <v>14.814814814814813</v>
      </c>
      <c r="G179" s="43">
        <v>11.111111111111111</v>
      </c>
      <c r="H179" s="43">
        <v>6.8783068783068781</v>
      </c>
      <c r="I179" s="43">
        <v>5.2910052910052912</v>
      </c>
      <c r="J179" s="43">
        <v>6.3492063492063489</v>
      </c>
      <c r="K179" s="43">
        <v>0.52910052910052907</v>
      </c>
      <c r="L179" s="30" t="s">
        <v>6</v>
      </c>
    </row>
    <row r="180" spans="1:12" ht="24.95" customHeight="1" thickBot="1">
      <c r="A180" s="31" t="s">
        <v>41</v>
      </c>
      <c r="B180" s="40">
        <f>+EMPLOII3!B194</f>
        <v>168</v>
      </c>
      <c r="C180" s="44">
        <v>22.754491017964071</v>
      </c>
      <c r="D180" s="44">
        <v>29.341317365269461</v>
      </c>
      <c r="E180" s="44">
        <v>22.155688622754489</v>
      </c>
      <c r="F180" s="44">
        <v>11.377245508982035</v>
      </c>
      <c r="G180" s="44">
        <v>7.1856287425149699</v>
      </c>
      <c r="H180" s="44">
        <v>1.7964071856287425</v>
      </c>
      <c r="I180" s="44">
        <v>2.9940119760479043</v>
      </c>
      <c r="J180" s="44">
        <v>2.3952095808383231</v>
      </c>
      <c r="K180" s="44">
        <v>0</v>
      </c>
      <c r="L180" s="32" t="s">
        <v>7</v>
      </c>
    </row>
    <row r="181" spans="1:12" ht="24.95" customHeight="1" thickBot="1">
      <c r="A181" s="29" t="s">
        <v>8</v>
      </c>
      <c r="B181" s="39">
        <f>+EMPLOII3!B195</f>
        <v>168</v>
      </c>
      <c r="C181" s="43">
        <v>19.879518072289155</v>
      </c>
      <c r="D181" s="43">
        <v>26.506024096385538</v>
      </c>
      <c r="E181" s="43">
        <v>21.686746987951807</v>
      </c>
      <c r="F181" s="43">
        <v>12.048192771084338</v>
      </c>
      <c r="G181" s="43">
        <v>5.4216867469879517</v>
      </c>
      <c r="H181" s="43">
        <v>4.2168674698795181</v>
      </c>
      <c r="I181" s="43">
        <v>3.6144578313253009</v>
      </c>
      <c r="J181" s="43">
        <v>4.2168674698795181</v>
      </c>
      <c r="K181" s="43">
        <v>2.4096385542168677</v>
      </c>
      <c r="L181" s="30" t="s">
        <v>9</v>
      </c>
    </row>
    <row r="182" spans="1:12" ht="24.95" customHeight="1" thickBot="1">
      <c r="A182" s="31" t="s">
        <v>10</v>
      </c>
      <c r="B182" s="40">
        <f>+EMPLOII3!B196</f>
        <v>599</v>
      </c>
      <c r="C182" s="44">
        <v>14.715719063545151</v>
      </c>
      <c r="D182" s="44">
        <v>19.23076923076923</v>
      </c>
      <c r="E182" s="44">
        <v>24.581939799331103</v>
      </c>
      <c r="F182" s="44">
        <v>12.876254180602006</v>
      </c>
      <c r="G182" s="44">
        <v>8.5284280936454842</v>
      </c>
      <c r="H182" s="44">
        <v>6.3545150501672243</v>
      </c>
      <c r="I182" s="44">
        <v>4.6822742474916392</v>
      </c>
      <c r="J182" s="44">
        <v>7.5250836120401345</v>
      </c>
      <c r="K182" s="44">
        <v>1.5050167224080269</v>
      </c>
      <c r="L182" s="32" t="s">
        <v>11</v>
      </c>
    </row>
    <row r="183" spans="1:12" ht="24.95" customHeight="1" thickBot="1">
      <c r="A183" s="29" t="s">
        <v>12</v>
      </c>
      <c r="B183" s="39">
        <f>+EMPLOII3!B197</f>
        <v>597</v>
      </c>
      <c r="C183" s="43">
        <v>8.724832214765101</v>
      </c>
      <c r="D183" s="43">
        <v>23.825503355704697</v>
      </c>
      <c r="E183" s="43">
        <v>31.711409395973149</v>
      </c>
      <c r="F183" s="43">
        <v>19.463087248322147</v>
      </c>
      <c r="G183" s="43">
        <v>8.053691275167786</v>
      </c>
      <c r="H183" s="43">
        <v>3.6912751677852342</v>
      </c>
      <c r="I183" s="43">
        <v>1.3422818791946309</v>
      </c>
      <c r="J183" s="43">
        <v>2.8523489932885906</v>
      </c>
      <c r="K183" s="43">
        <v>0.33557046979865773</v>
      </c>
      <c r="L183" s="30" t="s">
        <v>13</v>
      </c>
    </row>
    <row r="184" spans="1:12" ht="24.95" customHeight="1" thickBot="1">
      <c r="A184" s="31" t="s">
        <v>14</v>
      </c>
      <c r="B184" s="40">
        <f>+EMPLOII3!B198</f>
        <v>665</v>
      </c>
      <c r="C184" s="44">
        <v>13.253012048192769</v>
      </c>
      <c r="D184" s="44">
        <v>23.64457831325301</v>
      </c>
      <c r="E184" s="44">
        <v>29.96987951807229</v>
      </c>
      <c r="F184" s="44">
        <v>12.5</v>
      </c>
      <c r="G184" s="44">
        <v>7.8313253012048198</v>
      </c>
      <c r="H184" s="44">
        <v>4.0662650602409638</v>
      </c>
      <c r="I184" s="44">
        <v>3.1626506024096384</v>
      </c>
      <c r="J184" s="44">
        <v>4.2168674698795181</v>
      </c>
      <c r="K184" s="44">
        <v>1.3554216867469879</v>
      </c>
      <c r="L184" s="32" t="s">
        <v>15</v>
      </c>
    </row>
    <row r="185" spans="1:12" ht="24.95" customHeight="1" thickBot="1">
      <c r="A185" s="29" t="s">
        <v>16</v>
      </c>
      <c r="B185" s="39">
        <f>+EMPLOII3!B199</f>
        <v>243</v>
      </c>
      <c r="C185" s="43">
        <v>14.403292181069959</v>
      </c>
      <c r="D185" s="43">
        <v>25.102880658436209</v>
      </c>
      <c r="E185" s="43">
        <v>27.160493827160494</v>
      </c>
      <c r="F185" s="43">
        <v>16.460905349794238</v>
      </c>
      <c r="G185" s="43">
        <v>6.9958847736625511</v>
      </c>
      <c r="H185" s="43">
        <v>3.2921810699588478</v>
      </c>
      <c r="I185" s="43">
        <v>2.880658436213992</v>
      </c>
      <c r="J185" s="43">
        <v>2.4691358024691357</v>
      </c>
      <c r="K185" s="43">
        <v>1.2345679012345678</v>
      </c>
      <c r="L185" s="30" t="s">
        <v>17</v>
      </c>
    </row>
    <row r="186" spans="1:12" ht="24.95" customHeight="1" thickBot="1">
      <c r="A186" s="31" t="s">
        <v>18</v>
      </c>
      <c r="B186" s="40">
        <f>+EMPLOII3!B200</f>
        <v>55</v>
      </c>
      <c r="C186" s="44">
        <v>3.6363636363636362</v>
      </c>
      <c r="D186" s="44">
        <v>16.363636363636363</v>
      </c>
      <c r="E186" s="44">
        <v>32.727272727272727</v>
      </c>
      <c r="F186" s="44">
        <v>21.818181818181817</v>
      </c>
      <c r="G186" s="44">
        <v>14.545454545454545</v>
      </c>
      <c r="H186" s="44">
        <v>5.4545454545454541</v>
      </c>
      <c r="I186" s="44">
        <v>3.6363636363636362</v>
      </c>
      <c r="J186" s="44">
        <v>1.8181818181818181</v>
      </c>
      <c r="K186" s="44">
        <v>0</v>
      </c>
      <c r="L186" s="32" t="s">
        <v>19</v>
      </c>
    </row>
    <row r="187" spans="1:12" ht="24.95" customHeight="1" thickBot="1">
      <c r="A187" s="29" t="s">
        <v>20</v>
      </c>
      <c r="B187" s="39">
        <f>+EMPLOII3!B201</f>
        <v>1188</v>
      </c>
      <c r="C187" s="43">
        <v>7.828282828282827</v>
      </c>
      <c r="D187" s="43">
        <v>24.579124579124578</v>
      </c>
      <c r="E187" s="43">
        <v>31.481481481481481</v>
      </c>
      <c r="F187" s="43">
        <v>19.781144781144782</v>
      </c>
      <c r="G187" s="43">
        <v>6.9023569023569031</v>
      </c>
      <c r="H187" s="43">
        <v>3.0303030303030303</v>
      </c>
      <c r="I187" s="43">
        <v>2.861952861952862</v>
      </c>
      <c r="J187" s="43">
        <v>3.0303030303030303</v>
      </c>
      <c r="K187" s="43">
        <v>0.50505050505050508</v>
      </c>
      <c r="L187" s="30" t="s">
        <v>21</v>
      </c>
    </row>
    <row r="188" spans="1:12" ht="24.95" customHeight="1" thickBot="1">
      <c r="A188" s="31" t="s">
        <v>22</v>
      </c>
      <c r="B188" s="178" t="s">
        <v>132</v>
      </c>
      <c r="C188" s="178" t="s">
        <v>132</v>
      </c>
      <c r="D188" s="178" t="s">
        <v>132</v>
      </c>
      <c r="E188" s="178" t="s">
        <v>132</v>
      </c>
      <c r="F188" s="178" t="s">
        <v>132</v>
      </c>
      <c r="G188" s="178" t="s">
        <v>132</v>
      </c>
      <c r="H188" s="178" t="s">
        <v>132</v>
      </c>
      <c r="I188" s="178" t="s">
        <v>132</v>
      </c>
      <c r="J188" s="178" t="s">
        <v>132</v>
      </c>
      <c r="K188" s="178" t="s">
        <v>132</v>
      </c>
      <c r="L188" s="32" t="s">
        <v>23</v>
      </c>
    </row>
    <row r="189" spans="1:12" ht="24.95" customHeight="1" thickBot="1">
      <c r="A189" s="31" t="s">
        <v>24</v>
      </c>
      <c r="B189" s="40">
        <f>+EMPLOII3!B203</f>
        <v>615</v>
      </c>
      <c r="C189" s="44">
        <v>19.412724306688418</v>
      </c>
      <c r="D189" s="44">
        <v>31.321370309951057</v>
      </c>
      <c r="E189" s="44">
        <v>18.597063621533444</v>
      </c>
      <c r="F189" s="44">
        <v>11.419249592169658</v>
      </c>
      <c r="G189" s="44">
        <v>6.6884176182707993</v>
      </c>
      <c r="H189" s="44">
        <v>4.5676998368678632</v>
      </c>
      <c r="I189" s="44">
        <v>2.4469820554649266</v>
      </c>
      <c r="J189" s="44">
        <v>4.0783034257748776</v>
      </c>
      <c r="K189" s="44">
        <v>1.4681892332789559</v>
      </c>
      <c r="L189" s="32" t="s">
        <v>25</v>
      </c>
    </row>
    <row r="190" spans="1:12" ht="24.95" customHeight="1" thickBot="1">
      <c r="A190" s="29" t="s">
        <v>26</v>
      </c>
      <c r="B190" s="39">
        <f>+EMPLOII3!B204</f>
        <v>568</v>
      </c>
      <c r="C190" s="43">
        <v>15.01766784452297</v>
      </c>
      <c r="D190" s="43">
        <v>26.148409893992934</v>
      </c>
      <c r="E190" s="43">
        <v>26.501766784452297</v>
      </c>
      <c r="F190" s="43">
        <v>13.604240282685511</v>
      </c>
      <c r="G190" s="43">
        <v>6.8904593639575973</v>
      </c>
      <c r="H190" s="43">
        <v>3.7102473498233217</v>
      </c>
      <c r="I190" s="43">
        <v>3.7102473498233217</v>
      </c>
      <c r="J190" s="43">
        <v>3.1802120141342751</v>
      </c>
      <c r="K190" s="43">
        <v>1.2367491166077738</v>
      </c>
      <c r="L190" s="30" t="s">
        <v>27</v>
      </c>
    </row>
    <row r="191" spans="1:12" ht="24.95" customHeight="1" thickBot="1">
      <c r="A191" s="31" t="s">
        <v>28</v>
      </c>
      <c r="B191" s="40">
        <f>+EMPLOII3!B205</f>
        <v>471</v>
      </c>
      <c r="C191" s="44">
        <v>12.76595744680851</v>
      </c>
      <c r="D191" s="44">
        <v>25.957446808510635</v>
      </c>
      <c r="E191" s="44">
        <v>27.446808510638299</v>
      </c>
      <c r="F191" s="44">
        <v>12.978723404255318</v>
      </c>
      <c r="G191" s="44">
        <v>7.6595744680851059</v>
      </c>
      <c r="H191" s="44">
        <v>5.3191489361702127</v>
      </c>
      <c r="I191" s="44">
        <v>2.978723404255319</v>
      </c>
      <c r="J191" s="44">
        <v>3.8297872340425529</v>
      </c>
      <c r="K191" s="44">
        <v>1.0638297872340425</v>
      </c>
      <c r="L191" s="32" t="s">
        <v>29</v>
      </c>
    </row>
    <row r="192" spans="1:12" ht="24.95" customHeight="1" thickBot="1">
      <c r="A192" s="29" t="s">
        <v>30</v>
      </c>
      <c r="B192" s="39">
        <f>+EMPLOII3!B206</f>
        <v>2024</v>
      </c>
      <c r="C192" s="43">
        <v>14.137419673751852</v>
      </c>
      <c r="D192" s="43">
        <v>23.677706376668315</v>
      </c>
      <c r="E192" s="43">
        <v>23.529411764705884</v>
      </c>
      <c r="F192" s="43">
        <v>15.620365793376173</v>
      </c>
      <c r="G192" s="43">
        <v>8.5022244191794361</v>
      </c>
      <c r="H192" s="43">
        <v>5.8329214038556598</v>
      </c>
      <c r="I192" s="43">
        <v>3.3119130004943154</v>
      </c>
      <c r="J192" s="43">
        <v>4.053386060306476</v>
      </c>
      <c r="K192" s="43">
        <v>1.3346515076618883</v>
      </c>
      <c r="L192" s="30" t="s">
        <v>31</v>
      </c>
    </row>
    <row r="193" spans="1:12" ht="24.95" customHeight="1" thickBot="1">
      <c r="A193" s="31" t="s">
        <v>32</v>
      </c>
      <c r="B193" s="40">
        <f>+EMPLOII3!B207</f>
        <v>838</v>
      </c>
      <c r="C193" s="44">
        <v>12.918660287081341</v>
      </c>
      <c r="D193" s="44">
        <v>25.119617224880379</v>
      </c>
      <c r="E193" s="44">
        <v>24.880382775119617</v>
      </c>
      <c r="F193" s="44">
        <v>13.995215311004786</v>
      </c>
      <c r="G193" s="44">
        <v>8.6124401913875595</v>
      </c>
      <c r="H193" s="44">
        <v>5.143540669856459</v>
      </c>
      <c r="I193" s="44">
        <v>3.4688995215311005</v>
      </c>
      <c r="J193" s="44">
        <v>4.6650717703349285</v>
      </c>
      <c r="K193" s="44">
        <v>1.1961722488038278</v>
      </c>
      <c r="L193" s="32" t="s">
        <v>33</v>
      </c>
    </row>
    <row r="194" spans="1:12" s="7" customFormat="1" ht="24.95" customHeight="1" thickBot="1">
      <c r="A194" s="29" t="s">
        <v>34</v>
      </c>
      <c r="B194" s="39">
        <f>+EMPLOII3!B208</f>
        <v>1113</v>
      </c>
      <c r="C194" s="43">
        <v>17.488789237668161</v>
      </c>
      <c r="D194" s="43">
        <v>23.856502242152466</v>
      </c>
      <c r="E194" s="43">
        <v>22.511210762331839</v>
      </c>
      <c r="F194" s="43">
        <v>11.5695067264574</v>
      </c>
      <c r="G194" s="43">
        <v>9.5964125560538118</v>
      </c>
      <c r="H194" s="43">
        <v>5.4708520179372195</v>
      </c>
      <c r="I194" s="43">
        <v>4.0358744394618835</v>
      </c>
      <c r="J194" s="43">
        <v>4.2152466367713002</v>
      </c>
      <c r="K194" s="43">
        <v>1.2556053811659194</v>
      </c>
      <c r="L194" s="30" t="s">
        <v>35</v>
      </c>
    </row>
    <row r="195" spans="1:12" s="7" customFormat="1" ht="24.95" customHeight="1" thickBot="1">
      <c r="A195" s="33" t="s">
        <v>37</v>
      </c>
      <c r="B195" s="41">
        <f>+EMPLOII3!B209</f>
        <v>9502</v>
      </c>
      <c r="C195" s="45">
        <v>13.815997470755612</v>
      </c>
      <c r="D195" s="45">
        <v>24.449362419643798</v>
      </c>
      <c r="E195" s="45">
        <v>25.661292022341659</v>
      </c>
      <c r="F195" s="45">
        <v>14.753925598060913</v>
      </c>
      <c r="G195" s="45">
        <v>8.0830435240805141</v>
      </c>
      <c r="H195" s="45">
        <v>4.7739487828011384</v>
      </c>
      <c r="I195" s="45">
        <v>3.2880177047107177</v>
      </c>
      <c r="J195" s="45">
        <v>4.0573295394667515</v>
      </c>
      <c r="K195" s="45">
        <v>1.1170829381388976</v>
      </c>
      <c r="L195" s="35" t="s">
        <v>36</v>
      </c>
    </row>
    <row r="196" spans="1:12" s="16" customFormat="1" ht="24.95" customHeight="1" thickBot="1">
      <c r="A196" s="36" t="s">
        <v>39</v>
      </c>
      <c r="B196" s="50">
        <f>+EMPLOII3!B210</f>
        <v>172051</v>
      </c>
      <c r="C196" s="46">
        <v>11.944022753843202</v>
      </c>
      <c r="D196" s="46">
        <v>22.548523501253438</v>
      </c>
      <c r="E196" s="46">
        <v>25.335752964921159</v>
      </c>
      <c r="F196" s="46">
        <v>15.346629674222198</v>
      </c>
      <c r="G196" s="46">
        <v>8.6251723115043006</v>
      </c>
      <c r="H196" s="46">
        <v>4.9968882141839268</v>
      </c>
      <c r="I196" s="46">
        <v>3.8609409807650921</v>
      </c>
      <c r="J196" s="46">
        <v>5.3342406951787682</v>
      </c>
      <c r="K196" s="46">
        <v>2.0078289041279147</v>
      </c>
      <c r="L196" s="38" t="s">
        <v>38</v>
      </c>
    </row>
    <row r="197" spans="1:12" s="16" customFormat="1" ht="21.95" customHeight="1">
      <c r="A197" s="13"/>
      <c r="B197" s="13"/>
      <c r="C197" s="13"/>
      <c r="D197" s="13"/>
      <c r="E197" s="13"/>
      <c r="F197" s="13"/>
      <c r="G197" s="13"/>
      <c r="H197" s="13"/>
      <c r="I197" s="13"/>
      <c r="J197" s="13"/>
      <c r="K197" s="13"/>
      <c r="L197" s="13"/>
    </row>
    <row r="198" spans="1:12" s="16" customFormat="1" ht="21.95" customHeight="1">
      <c r="A198" s="13"/>
      <c r="B198" s="13"/>
      <c r="C198" s="13"/>
      <c r="D198" s="13"/>
      <c r="E198" s="13"/>
      <c r="F198" s="13"/>
      <c r="G198" s="13"/>
      <c r="H198" s="13"/>
      <c r="I198" s="13"/>
      <c r="J198" s="13"/>
      <c r="K198" s="13"/>
      <c r="L198" s="13"/>
    </row>
    <row r="199" spans="1:12" s="16" customFormat="1" ht="21.95" customHeight="1">
      <c r="A199" s="13"/>
      <c r="B199" s="13"/>
      <c r="C199" s="13"/>
      <c r="D199" s="13"/>
      <c r="E199" s="13"/>
      <c r="F199" s="13"/>
      <c r="G199" s="13"/>
      <c r="H199" s="13"/>
      <c r="I199" s="13"/>
      <c r="J199" s="13"/>
      <c r="K199" s="13"/>
      <c r="L199" s="13"/>
    </row>
    <row r="200" spans="1:12" s="16" customFormat="1" ht="21.95" customHeight="1">
      <c r="A200" s="13"/>
      <c r="B200" s="13"/>
      <c r="C200" s="13"/>
      <c r="D200" s="13"/>
      <c r="E200" s="13"/>
      <c r="F200" s="13"/>
      <c r="G200" s="13"/>
      <c r="H200" s="13"/>
      <c r="I200" s="13"/>
      <c r="J200" s="13"/>
      <c r="K200" s="13"/>
      <c r="L200" s="13"/>
    </row>
    <row r="201" spans="1:12" s="16" customFormat="1" ht="21.95" customHeight="1">
      <c r="A201" s="13"/>
      <c r="B201" s="13"/>
      <c r="C201" s="13"/>
      <c r="D201" s="13"/>
      <c r="E201" s="13"/>
      <c r="F201" s="13"/>
      <c r="G201" s="13"/>
      <c r="H201" s="13"/>
      <c r="I201" s="13"/>
      <c r="J201" s="13"/>
      <c r="K201" s="13"/>
      <c r="L201" s="13"/>
    </row>
    <row r="202" spans="1:12" s="16" customFormat="1" ht="21.95" customHeight="1">
      <c r="A202" s="13"/>
      <c r="B202" s="13"/>
      <c r="C202" s="13"/>
      <c r="D202" s="13"/>
      <c r="E202" s="13"/>
      <c r="F202" s="13"/>
      <c r="G202" s="13"/>
      <c r="H202" s="13"/>
      <c r="I202" s="13"/>
      <c r="J202" s="13"/>
      <c r="K202" s="13"/>
      <c r="L202" s="13"/>
    </row>
    <row r="203" spans="1:12" s="16" customFormat="1" ht="21.95" customHeight="1">
      <c r="A203" s="13"/>
      <c r="B203" s="13"/>
      <c r="C203" s="13"/>
      <c r="D203" s="13"/>
      <c r="E203" s="13"/>
      <c r="F203" s="13"/>
      <c r="G203" s="13"/>
      <c r="H203" s="13"/>
      <c r="I203" s="13"/>
      <c r="J203" s="13"/>
      <c r="K203" s="13"/>
      <c r="L203" s="13"/>
    </row>
    <row r="204" spans="1:12" s="6" customFormat="1" ht="24.95" customHeight="1" thickBot="1">
      <c r="A204" s="13"/>
      <c r="B204" s="13"/>
      <c r="C204" s="13"/>
      <c r="D204" s="13"/>
      <c r="E204" s="13"/>
      <c r="F204" s="13"/>
      <c r="G204" s="13"/>
      <c r="H204" s="13"/>
      <c r="I204" s="13"/>
      <c r="J204" s="13"/>
      <c r="K204" s="13"/>
      <c r="L204" s="13"/>
    </row>
    <row r="205" spans="1:12" ht="69.95" customHeight="1" thickBot="1">
      <c r="A205" s="541" t="s">
        <v>165</v>
      </c>
      <c r="B205" s="542"/>
      <c r="C205" s="542"/>
      <c r="D205" s="542"/>
      <c r="E205" s="542"/>
      <c r="F205" s="542"/>
      <c r="G205" s="542"/>
      <c r="H205" s="542"/>
      <c r="I205" s="542"/>
      <c r="J205" s="542"/>
      <c r="K205" s="542"/>
      <c r="L205" s="543"/>
    </row>
    <row r="206" spans="1:12" ht="30" customHeight="1" thickBot="1">
      <c r="A206" s="515" t="s">
        <v>95</v>
      </c>
      <c r="B206" s="515"/>
      <c r="C206" s="515"/>
      <c r="D206" s="515"/>
      <c r="E206" s="515"/>
      <c r="F206" s="515"/>
      <c r="G206" s="515"/>
      <c r="H206" s="515"/>
      <c r="I206" s="515"/>
      <c r="J206" s="515"/>
      <c r="K206" s="515"/>
      <c r="L206" s="515"/>
    </row>
    <row r="207" spans="1:12" ht="150" customHeight="1" thickBot="1">
      <c r="A207" s="27" t="s">
        <v>0</v>
      </c>
      <c r="B207" s="117" t="s">
        <v>166</v>
      </c>
      <c r="C207" s="117" t="s">
        <v>151</v>
      </c>
      <c r="D207" s="117" t="s">
        <v>152</v>
      </c>
      <c r="E207" s="117" t="s">
        <v>65</v>
      </c>
      <c r="F207" s="117" t="s">
        <v>66</v>
      </c>
      <c r="G207" s="117" t="s">
        <v>67</v>
      </c>
      <c r="H207" s="117" t="s">
        <v>68</v>
      </c>
      <c r="I207" s="117" t="s">
        <v>69</v>
      </c>
      <c r="J207" s="117" t="s">
        <v>153</v>
      </c>
      <c r="K207" s="117" t="s">
        <v>54</v>
      </c>
      <c r="L207" s="55" t="s">
        <v>85</v>
      </c>
    </row>
    <row r="208" spans="1:12" ht="24.95" customHeight="1" thickBot="1">
      <c r="A208" s="29" t="s">
        <v>5</v>
      </c>
      <c r="B208" s="39">
        <f>+EMPLOII3!B223</f>
        <v>96</v>
      </c>
      <c r="C208" s="43">
        <v>17.894736842105264</v>
      </c>
      <c r="D208" s="43">
        <v>18.94736842105263</v>
      </c>
      <c r="E208" s="43">
        <v>23.157894736842106</v>
      </c>
      <c r="F208" s="43">
        <v>13.684210526315791</v>
      </c>
      <c r="G208" s="43">
        <v>8.4210526315789469</v>
      </c>
      <c r="H208" s="43">
        <v>6.3157894736842106</v>
      </c>
      <c r="I208" s="43">
        <v>4.2105263157894735</v>
      </c>
      <c r="J208" s="43">
        <v>6.3157894736842106</v>
      </c>
      <c r="K208" s="43">
        <v>1.0526315789473684</v>
      </c>
      <c r="L208" s="30" t="s">
        <v>6</v>
      </c>
    </row>
    <row r="209" spans="1:12" ht="24.95" customHeight="1" thickBot="1">
      <c r="A209" s="31" t="s">
        <v>41</v>
      </c>
      <c r="B209" s="40">
        <f>+EMPLOII3!B224</f>
        <v>81</v>
      </c>
      <c r="C209" s="44">
        <v>28.749999999999996</v>
      </c>
      <c r="D209" s="44">
        <v>31.25</v>
      </c>
      <c r="E209" s="44">
        <v>17.5</v>
      </c>
      <c r="F209" s="44">
        <v>8.75</v>
      </c>
      <c r="G209" s="44">
        <v>6.25</v>
      </c>
      <c r="H209" s="44">
        <v>1.25</v>
      </c>
      <c r="I209" s="44">
        <v>1.25</v>
      </c>
      <c r="J209" s="44">
        <v>5</v>
      </c>
      <c r="K209" s="44">
        <v>0</v>
      </c>
      <c r="L209" s="32" t="s">
        <v>7</v>
      </c>
    </row>
    <row r="210" spans="1:12" ht="24.95" customHeight="1" thickBot="1">
      <c r="A210" s="29" t="s">
        <v>8</v>
      </c>
      <c r="B210" s="39">
        <f>+EMPLOII3!B225</f>
        <v>98</v>
      </c>
      <c r="C210" s="43">
        <v>16.494845360824741</v>
      </c>
      <c r="D210" s="43">
        <v>27.835051546391753</v>
      </c>
      <c r="E210" s="43">
        <v>22.680412371134022</v>
      </c>
      <c r="F210" s="43">
        <v>12.371134020618557</v>
      </c>
      <c r="G210" s="43">
        <v>5.1546391752577323</v>
      </c>
      <c r="H210" s="43">
        <v>4.1237113402061851</v>
      </c>
      <c r="I210" s="43">
        <v>6.1855670103092786</v>
      </c>
      <c r="J210" s="43">
        <v>2.0618556701030926</v>
      </c>
      <c r="K210" s="43">
        <v>3.0927835051546393</v>
      </c>
      <c r="L210" s="30" t="s">
        <v>9</v>
      </c>
    </row>
    <row r="211" spans="1:12" ht="24.95" customHeight="1" thickBot="1">
      <c r="A211" s="31" t="s">
        <v>10</v>
      </c>
      <c r="B211" s="40">
        <f>+EMPLOII3!B226</f>
        <v>360</v>
      </c>
      <c r="C211" s="44">
        <v>15.041782729805014</v>
      </c>
      <c r="D211" s="44">
        <v>20.33426183844011</v>
      </c>
      <c r="E211" s="44">
        <v>21.16991643454039</v>
      </c>
      <c r="F211" s="44">
        <v>11.699164345403899</v>
      </c>
      <c r="G211" s="44">
        <v>8.3565459610027855</v>
      </c>
      <c r="H211" s="44">
        <v>6.9637883008356551</v>
      </c>
      <c r="I211" s="44">
        <v>3.6211699164345403</v>
      </c>
      <c r="J211" s="44">
        <v>10.584958217270197</v>
      </c>
      <c r="K211" s="44">
        <v>2.2284122562674096</v>
      </c>
      <c r="L211" s="32" t="s">
        <v>11</v>
      </c>
    </row>
    <row r="212" spans="1:12" ht="24.95" customHeight="1" thickBot="1">
      <c r="A212" s="29" t="s">
        <v>12</v>
      </c>
      <c r="B212" s="39">
        <f>+EMPLOII3!B227</f>
        <v>308</v>
      </c>
      <c r="C212" s="43">
        <v>9.7402597402597397</v>
      </c>
      <c r="D212" s="43">
        <v>27.922077922077921</v>
      </c>
      <c r="E212" s="43">
        <v>27.27272727272727</v>
      </c>
      <c r="F212" s="43">
        <v>16.558441558441558</v>
      </c>
      <c r="G212" s="43">
        <v>8.7662337662337659</v>
      </c>
      <c r="H212" s="43">
        <v>3.2467532467532463</v>
      </c>
      <c r="I212" s="43">
        <v>2.5974025974025974</v>
      </c>
      <c r="J212" s="43">
        <v>3.5714285714285712</v>
      </c>
      <c r="K212" s="43">
        <v>0.32467532467532467</v>
      </c>
      <c r="L212" s="30" t="s">
        <v>13</v>
      </c>
    </row>
    <row r="213" spans="1:12" ht="24.95" customHeight="1" thickBot="1">
      <c r="A213" s="31" t="s">
        <v>14</v>
      </c>
      <c r="B213" s="40">
        <f>+EMPLOII3!B228</f>
        <v>399</v>
      </c>
      <c r="C213" s="44">
        <v>14.07035175879397</v>
      </c>
      <c r="D213" s="44">
        <v>24.623115577889447</v>
      </c>
      <c r="E213" s="44">
        <v>22.613065326633166</v>
      </c>
      <c r="F213" s="44">
        <v>10.804020100502512</v>
      </c>
      <c r="G213" s="44">
        <v>9.5477386934673358</v>
      </c>
      <c r="H213" s="44">
        <v>6.0301507537688446</v>
      </c>
      <c r="I213" s="44">
        <v>4.7738693467336679</v>
      </c>
      <c r="J213" s="44">
        <v>5.5276381909547734</v>
      </c>
      <c r="K213" s="44">
        <v>2.0100502512562812</v>
      </c>
      <c r="L213" s="32" t="s">
        <v>15</v>
      </c>
    </row>
    <row r="214" spans="1:12" ht="24.95" customHeight="1" thickBot="1">
      <c r="A214" s="29" t="s">
        <v>16</v>
      </c>
      <c r="B214" s="39">
        <f>+EMPLOII3!B229</f>
        <v>131</v>
      </c>
      <c r="C214" s="43">
        <v>17.692307692307693</v>
      </c>
      <c r="D214" s="43">
        <v>23.846153846153847</v>
      </c>
      <c r="E214" s="43">
        <v>24.615384615384617</v>
      </c>
      <c r="F214" s="43">
        <v>12.307692307692308</v>
      </c>
      <c r="G214" s="43">
        <v>7.6923076923076925</v>
      </c>
      <c r="H214" s="43">
        <v>3.8461538461538463</v>
      </c>
      <c r="I214" s="43">
        <v>3.8461538461538463</v>
      </c>
      <c r="J214" s="43">
        <v>3.8461538461538463</v>
      </c>
      <c r="K214" s="43">
        <v>2.3076923076923075</v>
      </c>
      <c r="L214" s="30" t="s">
        <v>17</v>
      </c>
    </row>
    <row r="215" spans="1:12" ht="24.95" customHeight="1" thickBot="1">
      <c r="A215" s="31" t="s">
        <v>18</v>
      </c>
      <c r="B215" s="40">
        <f>+EMPLOII3!B230</f>
        <v>21</v>
      </c>
      <c r="C215" s="44">
        <v>4.7619047619047619</v>
      </c>
      <c r="D215" s="44">
        <v>14.285714285714288</v>
      </c>
      <c r="E215" s="44">
        <v>19.047619047619047</v>
      </c>
      <c r="F215" s="44">
        <v>33.333333333333336</v>
      </c>
      <c r="G215" s="44">
        <v>14.285714285714288</v>
      </c>
      <c r="H215" s="44">
        <v>9.5238095238095237</v>
      </c>
      <c r="I215" s="44">
        <v>4.7619047619047619</v>
      </c>
      <c r="J215" s="44">
        <v>0</v>
      </c>
      <c r="K215" s="44">
        <v>0</v>
      </c>
      <c r="L215" s="32" t="s">
        <v>19</v>
      </c>
    </row>
    <row r="216" spans="1:12" ht="24.95" customHeight="1" thickBot="1">
      <c r="A216" s="29" t="s">
        <v>20</v>
      </c>
      <c r="B216" s="39">
        <f>+EMPLOII3!B231</f>
        <v>593</v>
      </c>
      <c r="C216" s="43">
        <v>11.635750421585159</v>
      </c>
      <c r="D216" s="43">
        <v>28.499156829679595</v>
      </c>
      <c r="E216" s="43">
        <v>30.354131534569984</v>
      </c>
      <c r="F216" s="43">
        <v>16.020236087689714</v>
      </c>
      <c r="G216" s="43">
        <v>4.2158516020236085</v>
      </c>
      <c r="H216" s="43">
        <v>3.5413153456998319</v>
      </c>
      <c r="I216" s="43">
        <v>2.5295109612141653</v>
      </c>
      <c r="J216" s="43">
        <v>3.0354131534569984</v>
      </c>
      <c r="K216" s="43">
        <v>0.16863406408094436</v>
      </c>
      <c r="L216" s="30" t="s">
        <v>21</v>
      </c>
    </row>
    <row r="217" spans="1:12" ht="24.95" customHeight="1" thickBot="1">
      <c r="A217" s="31" t="s">
        <v>22</v>
      </c>
      <c r="B217" s="178" t="s">
        <v>132</v>
      </c>
      <c r="C217" s="178" t="s">
        <v>132</v>
      </c>
      <c r="D217" s="178" t="s">
        <v>132</v>
      </c>
      <c r="E217" s="178" t="s">
        <v>132</v>
      </c>
      <c r="F217" s="178" t="s">
        <v>132</v>
      </c>
      <c r="G217" s="178" t="s">
        <v>132</v>
      </c>
      <c r="H217" s="178" t="s">
        <v>132</v>
      </c>
      <c r="I217" s="178" t="s">
        <v>132</v>
      </c>
      <c r="J217" s="178" t="s">
        <v>132</v>
      </c>
      <c r="K217" s="178" t="s">
        <v>132</v>
      </c>
      <c r="L217" s="32" t="s">
        <v>23</v>
      </c>
    </row>
    <row r="218" spans="1:12" ht="24.95" customHeight="1" thickBot="1">
      <c r="A218" s="31" t="s">
        <v>24</v>
      </c>
      <c r="B218" s="40">
        <f>+EMPLOII3!B233</f>
        <v>358</v>
      </c>
      <c r="C218" s="44">
        <v>21.568627450980394</v>
      </c>
      <c r="D218" s="44">
        <v>30.532212885154063</v>
      </c>
      <c r="E218" s="44">
        <v>19.607843137254903</v>
      </c>
      <c r="F218" s="44">
        <v>9.5238095238095237</v>
      </c>
      <c r="G218" s="44">
        <v>5.882352941176471</v>
      </c>
      <c r="H218" s="44">
        <v>3.3613445378151261</v>
      </c>
      <c r="I218" s="44">
        <v>2.8011204481792715</v>
      </c>
      <c r="J218" s="44">
        <v>5.0420168067226889</v>
      </c>
      <c r="K218" s="44">
        <v>1.680672268907563</v>
      </c>
      <c r="L218" s="32" t="s">
        <v>25</v>
      </c>
    </row>
    <row r="219" spans="1:12" ht="24.95" customHeight="1" thickBot="1">
      <c r="A219" s="29" t="s">
        <v>26</v>
      </c>
      <c r="B219" s="39">
        <f>+EMPLOII3!B234</f>
        <v>340</v>
      </c>
      <c r="C219" s="43">
        <v>17.751479289940828</v>
      </c>
      <c r="D219" s="43">
        <v>28.698224852071007</v>
      </c>
      <c r="E219" s="43">
        <v>24.260355029585799</v>
      </c>
      <c r="F219" s="43">
        <v>10.355029585798816</v>
      </c>
      <c r="G219" s="43">
        <v>4.4378698224852071</v>
      </c>
      <c r="H219" s="43">
        <v>4.1420118343195265</v>
      </c>
      <c r="I219" s="43">
        <v>4.1420118343195265</v>
      </c>
      <c r="J219" s="43">
        <v>4.1420118343195265</v>
      </c>
      <c r="K219" s="43">
        <v>2.0710059171597632</v>
      </c>
      <c r="L219" s="30" t="s">
        <v>27</v>
      </c>
    </row>
    <row r="220" spans="1:12" ht="24.95" customHeight="1" thickBot="1">
      <c r="A220" s="31" t="s">
        <v>28</v>
      </c>
      <c r="B220" s="40">
        <f>+EMPLOII3!B235</f>
        <v>264</v>
      </c>
      <c r="C220" s="44">
        <v>13.307984790874524</v>
      </c>
      <c r="D220" s="44">
        <v>27.376425855513308</v>
      </c>
      <c r="E220" s="44">
        <v>23.954372623574145</v>
      </c>
      <c r="F220" s="44">
        <v>13.688212927756654</v>
      </c>
      <c r="G220" s="44">
        <v>6.083650190114068</v>
      </c>
      <c r="H220" s="44">
        <v>5.3231939163498101</v>
      </c>
      <c r="I220" s="44">
        <v>4.1825095057034218</v>
      </c>
      <c r="J220" s="44">
        <v>4.9429657794676798</v>
      </c>
      <c r="K220" s="44">
        <v>1.1406844106463878</v>
      </c>
      <c r="L220" s="32" t="s">
        <v>29</v>
      </c>
    </row>
    <row r="221" spans="1:12" ht="24.95" customHeight="1" thickBot="1">
      <c r="A221" s="29" t="s">
        <v>30</v>
      </c>
      <c r="B221" s="39">
        <f>+EMPLOII3!B236</f>
        <v>1183</v>
      </c>
      <c r="C221" s="43">
        <v>16.835871404399324</v>
      </c>
      <c r="D221" s="43">
        <v>24.78849407783418</v>
      </c>
      <c r="E221" s="43">
        <v>22.250423011844333</v>
      </c>
      <c r="F221" s="43">
        <v>13.536379018612521</v>
      </c>
      <c r="G221" s="43">
        <v>7.1912013536379025</v>
      </c>
      <c r="H221" s="43">
        <v>5.3299492385786804</v>
      </c>
      <c r="I221" s="43">
        <v>3.3840947546531304</v>
      </c>
      <c r="J221" s="43">
        <v>4.8223350253807107</v>
      </c>
      <c r="K221" s="43">
        <v>1.8612521150592216</v>
      </c>
      <c r="L221" s="30" t="s">
        <v>31</v>
      </c>
    </row>
    <row r="222" spans="1:12" s="7" customFormat="1" ht="24.95" customHeight="1" thickBot="1">
      <c r="A222" s="31" t="s">
        <v>32</v>
      </c>
      <c r="B222" s="40">
        <f>+EMPLOII3!B237</f>
        <v>494</v>
      </c>
      <c r="C222" s="44">
        <v>15.618661257606488</v>
      </c>
      <c r="D222" s="44">
        <v>28.600405679513187</v>
      </c>
      <c r="E222" s="44">
        <v>21.095334685598377</v>
      </c>
      <c r="F222" s="44">
        <v>14.807302231237324</v>
      </c>
      <c r="G222" s="44">
        <v>7.0993914807302234</v>
      </c>
      <c r="H222" s="44">
        <v>3.6511156186612577</v>
      </c>
      <c r="I222" s="44">
        <v>3.0425963488843815</v>
      </c>
      <c r="J222" s="44">
        <v>4.6653144016227177</v>
      </c>
      <c r="K222" s="44">
        <v>1.4198782961460445</v>
      </c>
      <c r="L222" s="32" t="s">
        <v>33</v>
      </c>
    </row>
    <row r="223" spans="1:12" s="7" customFormat="1" ht="24.95" customHeight="1" thickBot="1">
      <c r="A223" s="29" t="s">
        <v>34</v>
      </c>
      <c r="B223" s="39">
        <f>+EMPLOII3!B238</f>
        <v>680</v>
      </c>
      <c r="C223" s="43">
        <v>19.383259911894275</v>
      </c>
      <c r="D223" s="43">
        <v>24.082232011747429</v>
      </c>
      <c r="E223" s="43">
        <v>21.292217327459618</v>
      </c>
      <c r="F223" s="43">
        <v>10.279001468428781</v>
      </c>
      <c r="G223" s="43">
        <v>9.8384728340675469</v>
      </c>
      <c r="H223" s="43">
        <v>4.4052863436123344</v>
      </c>
      <c r="I223" s="43">
        <v>3.5242290748898677</v>
      </c>
      <c r="J223" s="43">
        <v>5.4331864904552134</v>
      </c>
      <c r="K223" s="43">
        <v>1.7621145374449338</v>
      </c>
      <c r="L223" s="30" t="s">
        <v>35</v>
      </c>
    </row>
    <row r="224" spans="1:12" ht="24.95" customHeight="1" thickBot="1">
      <c r="A224" s="33" t="s">
        <v>37</v>
      </c>
      <c r="B224" s="41">
        <f>+EMPLOII3!B239</f>
        <v>5406</v>
      </c>
      <c r="C224" s="45">
        <v>16.107506950880445</v>
      </c>
      <c r="D224" s="45">
        <v>26.061167747914737</v>
      </c>
      <c r="E224" s="45">
        <v>23.188137164040779</v>
      </c>
      <c r="F224" s="45">
        <v>12.863762743280816</v>
      </c>
      <c r="G224" s="45">
        <v>7.2289156626506017</v>
      </c>
      <c r="H224" s="45">
        <v>4.615384615384615</v>
      </c>
      <c r="I224" s="45">
        <v>3.4476367006487494</v>
      </c>
      <c r="J224" s="45">
        <v>4.9675625579240039</v>
      </c>
      <c r="K224" s="45">
        <v>1.5199258572752548</v>
      </c>
      <c r="L224" s="35" t="s">
        <v>36</v>
      </c>
    </row>
    <row r="225" spans="1:12" ht="24.95" customHeight="1" thickBot="1">
      <c r="A225" s="36" t="s">
        <v>39</v>
      </c>
      <c r="B225" s="50">
        <f>+EMPLOII3!B240</f>
        <v>104231</v>
      </c>
      <c r="C225" s="46">
        <v>13.167697093045582</v>
      </c>
      <c r="D225" s="46">
        <v>22.335931799854077</v>
      </c>
      <c r="E225" s="46">
        <v>21.905840789524213</v>
      </c>
      <c r="F225" s="46">
        <v>14.005798548442842</v>
      </c>
      <c r="G225" s="46">
        <v>8.7467839176682922</v>
      </c>
      <c r="H225" s="46">
        <v>5.4298990054145388</v>
      </c>
      <c r="I225" s="46">
        <v>4.5802772550977302</v>
      </c>
      <c r="J225" s="46">
        <v>7.1195422602818637</v>
      </c>
      <c r="K225" s="46">
        <v>2.7082293306708651</v>
      </c>
      <c r="L225" s="38" t="s">
        <v>38</v>
      </c>
    </row>
    <row r="227" spans="1:12">
      <c r="H227" s="18"/>
    </row>
    <row r="233" spans="1:12" ht="19.5" thickBot="1"/>
    <row r="234" spans="1:12" ht="69.95" customHeight="1" thickBot="1">
      <c r="A234" s="541" t="s">
        <v>165</v>
      </c>
      <c r="B234" s="542"/>
      <c r="C234" s="542"/>
      <c r="D234" s="542"/>
      <c r="E234" s="542"/>
      <c r="F234" s="542"/>
      <c r="G234" s="542"/>
      <c r="H234" s="542"/>
      <c r="I234" s="542"/>
      <c r="J234" s="542"/>
      <c r="K234" s="542"/>
      <c r="L234" s="543"/>
    </row>
    <row r="235" spans="1:12" ht="30" customHeight="1" thickBot="1">
      <c r="A235" s="520" t="s">
        <v>96</v>
      </c>
      <c r="B235" s="515"/>
      <c r="C235" s="515"/>
      <c r="D235" s="515"/>
      <c r="E235" s="515"/>
      <c r="F235" s="515"/>
      <c r="G235" s="515"/>
      <c r="H235" s="515"/>
      <c r="I235" s="515"/>
      <c r="J235" s="515"/>
      <c r="K235" s="515"/>
      <c r="L235" s="515"/>
    </row>
    <row r="236" spans="1:12" ht="150" customHeight="1" thickBot="1">
      <c r="A236" s="27" t="s">
        <v>0</v>
      </c>
      <c r="B236" s="117" t="s">
        <v>166</v>
      </c>
      <c r="C236" s="117" t="s">
        <v>151</v>
      </c>
      <c r="D236" s="117" t="s">
        <v>152</v>
      </c>
      <c r="E236" s="117" t="s">
        <v>65</v>
      </c>
      <c r="F236" s="117" t="s">
        <v>66</v>
      </c>
      <c r="G236" s="117" t="s">
        <v>67</v>
      </c>
      <c r="H236" s="117" t="s">
        <v>68</v>
      </c>
      <c r="I236" s="117" t="s">
        <v>69</v>
      </c>
      <c r="J236" s="117" t="s">
        <v>153</v>
      </c>
      <c r="K236" s="117" t="s">
        <v>54</v>
      </c>
      <c r="L236" s="55" t="s">
        <v>85</v>
      </c>
    </row>
    <row r="237" spans="1:12" ht="24.95" customHeight="1" thickBot="1">
      <c r="A237" s="29" t="s">
        <v>5</v>
      </c>
      <c r="B237" s="39">
        <f>+EMPLOII3!B253</f>
        <v>94</v>
      </c>
      <c r="C237" s="43">
        <v>12.76595744680851</v>
      </c>
      <c r="D237" s="43">
        <v>17.021276595744681</v>
      </c>
      <c r="E237" s="43">
        <v>20.212765957446809</v>
      </c>
      <c r="F237" s="43">
        <v>15.957446808510639</v>
      </c>
      <c r="G237" s="43">
        <v>13.829787234042554</v>
      </c>
      <c r="H237" s="43">
        <v>7.4468085106382977</v>
      </c>
      <c r="I237" s="43">
        <v>6.3829787234042552</v>
      </c>
      <c r="J237" s="43">
        <v>6.3829787234042552</v>
      </c>
      <c r="K237" s="43">
        <v>0</v>
      </c>
      <c r="L237" s="30" t="s">
        <v>6</v>
      </c>
    </row>
    <row r="238" spans="1:12" ht="24.95" customHeight="1" thickBot="1">
      <c r="A238" s="31" t="s">
        <v>41</v>
      </c>
      <c r="B238" s="40">
        <f>+EMPLOII3!B254</f>
        <v>87</v>
      </c>
      <c r="C238" s="44">
        <v>17.241379310344829</v>
      </c>
      <c r="D238" s="44">
        <v>27.586206896551722</v>
      </c>
      <c r="E238" s="44">
        <v>26.436781609195403</v>
      </c>
      <c r="F238" s="44">
        <v>13.793103448275861</v>
      </c>
      <c r="G238" s="44">
        <v>8.0459770114942533</v>
      </c>
      <c r="H238" s="44">
        <v>2.2988505747126435</v>
      </c>
      <c r="I238" s="44">
        <v>4.5977011494252871</v>
      </c>
      <c r="J238" s="44">
        <v>0</v>
      </c>
      <c r="K238" s="44">
        <v>0</v>
      </c>
      <c r="L238" s="32" t="s">
        <v>7</v>
      </c>
    </row>
    <row r="239" spans="1:12" ht="24.95" customHeight="1" thickBot="1">
      <c r="A239" s="29" t="s">
        <v>8</v>
      </c>
      <c r="B239" s="39">
        <f>+EMPLOII3!B255</f>
        <v>70</v>
      </c>
      <c r="C239" s="43">
        <v>24.637681159420289</v>
      </c>
      <c r="D239" s="43">
        <v>24.637681159420289</v>
      </c>
      <c r="E239" s="43">
        <v>20.289855072463769</v>
      </c>
      <c r="F239" s="43">
        <v>11.594202898550725</v>
      </c>
      <c r="G239" s="43">
        <v>5.7971014492753623</v>
      </c>
      <c r="H239" s="43">
        <v>4.3478260869565215</v>
      </c>
      <c r="I239" s="43">
        <v>0</v>
      </c>
      <c r="J239" s="43">
        <v>7.2463768115942031</v>
      </c>
      <c r="K239" s="43">
        <v>1.4492753623188406</v>
      </c>
      <c r="L239" s="30" t="s">
        <v>9</v>
      </c>
    </row>
    <row r="240" spans="1:12" ht="24.95" customHeight="1" thickBot="1">
      <c r="A240" s="31" t="s">
        <v>10</v>
      </c>
      <c r="B240" s="40">
        <f>+EMPLOII3!B256</f>
        <v>239</v>
      </c>
      <c r="C240" s="44">
        <v>14.22594142259414</v>
      </c>
      <c r="D240" s="44">
        <v>17.573221757322177</v>
      </c>
      <c r="E240" s="44">
        <v>29.707112970711297</v>
      </c>
      <c r="F240" s="44">
        <v>14.644351464435147</v>
      </c>
      <c r="G240" s="44">
        <v>8.7866108786610884</v>
      </c>
      <c r="H240" s="44">
        <v>5.4393305439330542</v>
      </c>
      <c r="I240" s="44">
        <v>6.2761506276150625</v>
      </c>
      <c r="J240" s="44">
        <v>2.9288702928870292</v>
      </c>
      <c r="K240" s="44">
        <v>0.41841004184100417</v>
      </c>
      <c r="L240" s="32" t="s">
        <v>11</v>
      </c>
    </row>
    <row r="241" spans="1:12" ht="24.95" customHeight="1" thickBot="1">
      <c r="A241" s="29" t="s">
        <v>12</v>
      </c>
      <c r="B241" s="39">
        <f>+EMPLOII3!B257</f>
        <v>289</v>
      </c>
      <c r="C241" s="43">
        <v>7.6388888888888893</v>
      </c>
      <c r="D241" s="43">
        <v>19.444444444444443</v>
      </c>
      <c r="E241" s="43">
        <v>36.458333333333336</v>
      </c>
      <c r="F241" s="43">
        <v>22.569444444444443</v>
      </c>
      <c r="G241" s="43">
        <v>7.291666666666667</v>
      </c>
      <c r="H241" s="43">
        <v>4.166666666666667</v>
      </c>
      <c r="I241" s="43">
        <v>0</v>
      </c>
      <c r="J241" s="43">
        <v>2.0833333333333335</v>
      </c>
      <c r="K241" s="43">
        <v>0.34722222222222221</v>
      </c>
      <c r="L241" s="30" t="s">
        <v>13</v>
      </c>
    </row>
    <row r="242" spans="1:12" ht="24.95" customHeight="1" thickBot="1">
      <c r="A242" s="31" t="s">
        <v>14</v>
      </c>
      <c r="B242" s="40">
        <f>+EMPLOII3!B258</f>
        <v>266</v>
      </c>
      <c r="C242" s="44">
        <v>12.030075187969924</v>
      </c>
      <c r="D242" s="44">
        <v>22.180451127819548</v>
      </c>
      <c r="E242" s="44">
        <v>40.977443609022558</v>
      </c>
      <c r="F242" s="44">
        <v>15.037593984962406</v>
      </c>
      <c r="G242" s="44">
        <v>5.2631578947368425</v>
      </c>
      <c r="H242" s="44">
        <v>1.1278195488721805</v>
      </c>
      <c r="I242" s="44">
        <v>0.75187969924812026</v>
      </c>
      <c r="J242" s="44">
        <v>2.255639097744361</v>
      </c>
      <c r="K242" s="44">
        <v>0.37593984962406013</v>
      </c>
      <c r="L242" s="32" t="s">
        <v>15</v>
      </c>
    </row>
    <row r="243" spans="1:12" ht="24.95" customHeight="1" thickBot="1">
      <c r="A243" s="29" t="s">
        <v>16</v>
      </c>
      <c r="B243" s="39">
        <f>+EMPLOII3!B259</f>
        <v>112</v>
      </c>
      <c r="C243" s="43">
        <v>10.619469026548673</v>
      </c>
      <c r="D243" s="43">
        <v>26.548672566371685</v>
      </c>
      <c r="E243" s="43">
        <v>30.088495575221234</v>
      </c>
      <c r="F243" s="43">
        <v>21.238938053097346</v>
      </c>
      <c r="G243" s="43">
        <v>6.1946902654867255</v>
      </c>
      <c r="H243" s="43">
        <v>2.6548672566371683</v>
      </c>
      <c r="I243" s="43">
        <v>1.7699115044247788</v>
      </c>
      <c r="J243" s="43">
        <v>0.88495575221238942</v>
      </c>
      <c r="K243" s="43">
        <v>0</v>
      </c>
      <c r="L243" s="30" t="s">
        <v>17</v>
      </c>
    </row>
    <row r="244" spans="1:12" ht="24.95" customHeight="1" thickBot="1">
      <c r="A244" s="31" t="s">
        <v>18</v>
      </c>
      <c r="B244" s="40">
        <f>+EMPLOII3!B260</f>
        <v>34</v>
      </c>
      <c r="C244" s="44">
        <v>2.9411764705882355</v>
      </c>
      <c r="D244" s="44">
        <v>17.647058823529413</v>
      </c>
      <c r="E244" s="44">
        <v>41.176470588235297</v>
      </c>
      <c r="F244" s="44">
        <v>14.705882352941178</v>
      </c>
      <c r="G244" s="44">
        <v>14.705882352941178</v>
      </c>
      <c r="H244" s="44">
        <v>2.9411764705882355</v>
      </c>
      <c r="I244" s="44">
        <v>2.9411764705882355</v>
      </c>
      <c r="J244" s="44">
        <v>2.9411764705882355</v>
      </c>
      <c r="K244" s="44">
        <v>0</v>
      </c>
      <c r="L244" s="32" t="s">
        <v>19</v>
      </c>
    </row>
    <row r="245" spans="1:12" ht="24.95" customHeight="1" thickBot="1">
      <c r="A245" s="29" t="s">
        <v>20</v>
      </c>
      <c r="B245" s="39">
        <f>+EMPLOII3!B261</f>
        <v>595</v>
      </c>
      <c r="C245" s="43">
        <v>4.0336134453781511</v>
      </c>
      <c r="D245" s="43">
        <v>20.672268907563026</v>
      </c>
      <c r="E245" s="43">
        <v>32.605042016806721</v>
      </c>
      <c r="F245" s="43">
        <v>23.529411764705884</v>
      </c>
      <c r="G245" s="43">
        <v>9.579831932773109</v>
      </c>
      <c r="H245" s="43">
        <v>2.5210084033613445</v>
      </c>
      <c r="I245" s="43">
        <v>3.1932773109243704</v>
      </c>
      <c r="J245" s="43">
        <v>3.0252100840336134</v>
      </c>
      <c r="K245" s="43">
        <v>0.84033613445378152</v>
      </c>
      <c r="L245" s="30" t="s">
        <v>21</v>
      </c>
    </row>
    <row r="246" spans="1:12" ht="24.95" customHeight="1" thickBot="1">
      <c r="A246" s="31" t="s">
        <v>22</v>
      </c>
      <c r="B246" s="178" t="s">
        <v>132</v>
      </c>
      <c r="C246" s="178" t="s">
        <v>132</v>
      </c>
      <c r="D246" s="178" t="s">
        <v>132</v>
      </c>
      <c r="E246" s="178" t="s">
        <v>132</v>
      </c>
      <c r="F246" s="178" t="s">
        <v>132</v>
      </c>
      <c r="G246" s="178" t="s">
        <v>132</v>
      </c>
      <c r="H246" s="178" t="s">
        <v>132</v>
      </c>
      <c r="I246" s="178" t="s">
        <v>132</v>
      </c>
      <c r="J246" s="178" t="s">
        <v>132</v>
      </c>
      <c r="K246" s="178" t="s">
        <v>132</v>
      </c>
      <c r="L246" s="32" t="s">
        <v>23</v>
      </c>
    </row>
    <row r="247" spans="1:12" ht="24.95" customHeight="1" thickBot="1">
      <c r="A247" s="31" t="s">
        <v>24</v>
      </c>
      <c r="B247" s="40">
        <f>+EMPLOII3!B263</f>
        <v>257</v>
      </c>
      <c r="C247" s="44">
        <v>16.40625</v>
      </c>
      <c r="D247" s="44">
        <v>32.421875</v>
      </c>
      <c r="E247" s="44">
        <v>17.1875</v>
      </c>
      <c r="F247" s="44">
        <v>14.0625</v>
      </c>
      <c r="G247" s="44">
        <v>7.8125</v>
      </c>
      <c r="H247" s="44">
        <v>6.25</v>
      </c>
      <c r="I247" s="44">
        <v>1.953125</v>
      </c>
      <c r="J247" s="44">
        <v>2.734375</v>
      </c>
      <c r="K247" s="44">
        <v>1.171875</v>
      </c>
      <c r="L247" s="32" t="s">
        <v>25</v>
      </c>
    </row>
    <row r="248" spans="1:12" ht="24.95" customHeight="1" thickBot="1">
      <c r="A248" s="29" t="s">
        <v>26</v>
      </c>
      <c r="B248" s="39">
        <f>+EMPLOII3!B264</f>
        <v>228</v>
      </c>
      <c r="C248" s="43">
        <v>10.964912280701755</v>
      </c>
      <c r="D248" s="43">
        <v>22.368421052631579</v>
      </c>
      <c r="E248" s="43">
        <v>29.82456140350877</v>
      </c>
      <c r="F248" s="43">
        <v>18.421052631578949</v>
      </c>
      <c r="G248" s="43">
        <v>10.526315789473685</v>
      </c>
      <c r="H248" s="43">
        <v>3.0701754385964914</v>
      </c>
      <c r="I248" s="43">
        <v>3.0701754385964914</v>
      </c>
      <c r="J248" s="43">
        <v>1.7543859649122806</v>
      </c>
      <c r="K248" s="43">
        <v>0</v>
      </c>
      <c r="L248" s="30" t="s">
        <v>27</v>
      </c>
    </row>
    <row r="249" spans="1:12" ht="24.95" customHeight="1" thickBot="1">
      <c r="A249" s="31" t="s">
        <v>28</v>
      </c>
      <c r="B249" s="40">
        <f>+EMPLOII3!B265</f>
        <v>207</v>
      </c>
      <c r="C249" s="44">
        <v>12.077294685990339</v>
      </c>
      <c r="D249" s="44">
        <v>24.154589371980677</v>
      </c>
      <c r="E249" s="44">
        <v>31.884057971014489</v>
      </c>
      <c r="F249" s="44">
        <v>12.077294685990339</v>
      </c>
      <c r="G249" s="44">
        <v>9.6618357487922708</v>
      </c>
      <c r="H249" s="44">
        <v>5.3140096618357484</v>
      </c>
      <c r="I249" s="44">
        <v>1.4492753623188406</v>
      </c>
      <c r="J249" s="44">
        <v>2.4154589371980677</v>
      </c>
      <c r="K249" s="44">
        <v>0.96618357487922701</v>
      </c>
      <c r="L249" s="32" t="s">
        <v>29</v>
      </c>
    </row>
    <row r="250" spans="1:12" s="7" customFormat="1" ht="24.95" customHeight="1" thickBot="1">
      <c r="A250" s="29" t="s">
        <v>30</v>
      </c>
      <c r="B250" s="39">
        <f>+EMPLOII3!B266</f>
        <v>841</v>
      </c>
      <c r="C250" s="43">
        <v>10.344827586206897</v>
      </c>
      <c r="D250" s="43">
        <v>22.116527942925089</v>
      </c>
      <c r="E250" s="43">
        <v>25.326991676575506</v>
      </c>
      <c r="F250" s="43">
        <v>18.549346016646847</v>
      </c>
      <c r="G250" s="43">
        <v>10.344827586206897</v>
      </c>
      <c r="H250" s="43">
        <v>6.5398335315101068</v>
      </c>
      <c r="I250" s="43">
        <v>3.2104637336504163</v>
      </c>
      <c r="J250" s="43">
        <v>2.9726516052318663</v>
      </c>
      <c r="K250" s="43">
        <v>0.59453032104637338</v>
      </c>
      <c r="L250" s="30" t="s">
        <v>31</v>
      </c>
    </row>
    <row r="251" spans="1:12" s="7" customFormat="1" ht="24.95" customHeight="1" thickBot="1">
      <c r="A251" s="31" t="s">
        <v>32</v>
      </c>
      <c r="B251" s="40">
        <f>+EMPLOII3!B267</f>
        <v>344</v>
      </c>
      <c r="C251" s="44">
        <v>9.037900874635568</v>
      </c>
      <c r="D251" s="44">
        <v>20.11661807580175</v>
      </c>
      <c r="E251" s="44">
        <v>30.320699708454811</v>
      </c>
      <c r="F251" s="44">
        <v>12.827988338192419</v>
      </c>
      <c r="G251" s="44">
        <v>10.787172011661808</v>
      </c>
      <c r="H251" s="44">
        <v>7.2886297376093294</v>
      </c>
      <c r="I251" s="44">
        <v>4.0816326530612246</v>
      </c>
      <c r="J251" s="44">
        <v>4.6647230320699711</v>
      </c>
      <c r="K251" s="44">
        <v>0.87463556851311952</v>
      </c>
      <c r="L251" s="32" t="s">
        <v>33</v>
      </c>
    </row>
    <row r="252" spans="1:12" s="7" customFormat="1" ht="24.95" customHeight="1" thickBot="1">
      <c r="A252" s="29" t="s">
        <v>34</v>
      </c>
      <c r="B252" s="39">
        <f>+EMPLOII3!B268</f>
        <v>433</v>
      </c>
      <c r="C252" s="43">
        <v>14.516129032258062</v>
      </c>
      <c r="D252" s="43">
        <v>23.502304147465438</v>
      </c>
      <c r="E252" s="43">
        <v>24.423963133640552</v>
      </c>
      <c r="F252" s="43">
        <v>13.594470046082952</v>
      </c>
      <c r="G252" s="43">
        <v>9.2165898617511512</v>
      </c>
      <c r="H252" s="43">
        <v>7.1428571428571441</v>
      </c>
      <c r="I252" s="43">
        <v>4.838709677419355</v>
      </c>
      <c r="J252" s="43">
        <v>2.3041474654377878</v>
      </c>
      <c r="K252" s="43">
        <v>0.46082949308755761</v>
      </c>
      <c r="L252" s="30" t="s">
        <v>35</v>
      </c>
    </row>
    <row r="253" spans="1:12" s="7" customFormat="1" ht="24.95" customHeight="1" thickBot="1">
      <c r="A253" s="33" t="s">
        <v>37</v>
      </c>
      <c r="B253" s="41">
        <f>+EMPLOII3!B269</f>
        <v>4096</v>
      </c>
      <c r="C253" s="45">
        <v>10.796287249633609</v>
      </c>
      <c r="D253" s="45">
        <v>22.325354176844161</v>
      </c>
      <c r="E253" s="45">
        <v>28.920371275036636</v>
      </c>
      <c r="F253" s="45">
        <v>17.244748412310699</v>
      </c>
      <c r="G253" s="45">
        <v>9.2085979482169034</v>
      </c>
      <c r="H253" s="45">
        <v>4.9829018075232048</v>
      </c>
      <c r="I253" s="45">
        <v>3.0776746458231559</v>
      </c>
      <c r="J253" s="45">
        <v>2.8578407425500734</v>
      </c>
      <c r="K253" s="45">
        <v>0.58622374206155348</v>
      </c>
      <c r="L253" s="35" t="s">
        <v>36</v>
      </c>
    </row>
    <row r="254" spans="1:12" s="7" customFormat="1" ht="24.95" customHeight="1" thickBot="1">
      <c r="A254" s="36" t="s">
        <v>39</v>
      </c>
      <c r="B254" s="50">
        <f>+EMPLOII3!B270</f>
        <v>67820</v>
      </c>
      <c r="C254" s="46">
        <v>10.063013739061139</v>
      </c>
      <c r="D254" s="46">
        <v>22.875315437628203</v>
      </c>
      <c r="E254" s="46">
        <v>30.608148989861728</v>
      </c>
      <c r="F254" s="46">
        <v>17.407729882089047</v>
      </c>
      <c r="G254" s="46">
        <v>8.4382332541357385</v>
      </c>
      <c r="H254" s="46">
        <v>4.3312722282071334</v>
      </c>
      <c r="I254" s="46">
        <v>2.7551908858816758</v>
      </c>
      <c r="J254" s="46">
        <v>2.5899089473606542</v>
      </c>
      <c r="K254" s="46">
        <v>0.9311866357746853</v>
      </c>
      <c r="L254" s="38" t="s">
        <v>38</v>
      </c>
    </row>
    <row r="255" spans="1:12" s="7" customFormat="1" ht="21.6" customHeight="1">
      <c r="A255" s="13"/>
      <c r="B255" s="13"/>
      <c r="C255" s="13"/>
      <c r="D255" s="13"/>
      <c r="E255" s="13"/>
      <c r="F255" s="13"/>
      <c r="G255" s="13"/>
      <c r="H255" s="13"/>
      <c r="I255" s="13"/>
      <c r="J255" s="13"/>
      <c r="K255" s="13"/>
      <c r="L255" s="13"/>
    </row>
    <row r="256" spans="1:12" s="7" customFormat="1" ht="21.6" customHeight="1">
      <c r="A256" s="13"/>
      <c r="B256" s="13"/>
      <c r="C256" s="13"/>
      <c r="D256" s="13"/>
      <c r="E256" s="13"/>
      <c r="F256" s="13"/>
      <c r="G256" s="13"/>
      <c r="H256" s="13"/>
      <c r="I256" s="13"/>
      <c r="J256" s="13"/>
      <c r="K256" s="13"/>
      <c r="L256" s="13"/>
    </row>
    <row r="257" spans="1:12" s="7" customFormat="1" ht="21.6" customHeight="1">
      <c r="A257" s="13"/>
      <c r="B257" s="13"/>
      <c r="C257" s="13"/>
      <c r="D257" s="13"/>
      <c r="E257" s="13"/>
      <c r="F257" s="13"/>
      <c r="G257" s="13"/>
      <c r="H257" s="13"/>
      <c r="I257" s="13"/>
      <c r="J257" s="13"/>
      <c r="K257" s="13"/>
      <c r="L257" s="13"/>
    </row>
    <row r="258" spans="1:12" s="7" customFormat="1" ht="21.6" customHeight="1">
      <c r="A258" s="13"/>
      <c r="B258" s="13"/>
      <c r="C258" s="13"/>
      <c r="D258" s="13"/>
      <c r="E258" s="13"/>
      <c r="F258" s="13"/>
      <c r="G258" s="13"/>
      <c r="H258" s="13"/>
      <c r="I258" s="13"/>
      <c r="J258" s="13"/>
      <c r="K258" s="13"/>
      <c r="L258" s="13"/>
    </row>
    <row r="259" spans="1:12" s="7" customFormat="1" ht="21.6" customHeight="1">
      <c r="A259" s="13"/>
      <c r="B259" s="13"/>
      <c r="C259" s="13"/>
      <c r="D259" s="13"/>
      <c r="E259" s="13"/>
      <c r="F259" s="13"/>
      <c r="G259" s="13"/>
      <c r="H259" s="13"/>
      <c r="I259" s="13"/>
      <c r="J259" s="13"/>
      <c r="K259" s="13"/>
      <c r="L259" s="13"/>
    </row>
  </sheetData>
  <mergeCells count="19">
    <mergeCell ref="A1:L1"/>
    <mergeCell ref="A5:L5"/>
    <mergeCell ref="A89:L89"/>
    <mergeCell ref="A90:L90"/>
    <mergeCell ref="A118:L118"/>
    <mergeCell ref="A61:L61"/>
    <mergeCell ref="A4:L4"/>
    <mergeCell ref="A206:L206"/>
    <mergeCell ref="A234:L234"/>
    <mergeCell ref="A235:L235"/>
    <mergeCell ref="A32:L32"/>
    <mergeCell ref="A33:L33"/>
    <mergeCell ref="A60:L60"/>
    <mergeCell ref="A205:L205"/>
    <mergeCell ref="A119:L119"/>
    <mergeCell ref="A147:L147"/>
    <mergeCell ref="A148:L148"/>
    <mergeCell ref="A176:L176"/>
    <mergeCell ref="A177:L177"/>
  </mergeCells>
  <printOptions horizontalCentered="1" verticalCentered="1"/>
  <pageMargins left="0.19685039370078741" right="0.19685039370078741" top="0.59055118110236227" bottom="0.59055118110236227" header="0.39370078740157483" footer="0.39370078740157483"/>
  <pageSetup paperSize="9" scale="60" firstPageNumber="81" orientation="landscape" useFirstPageNumber="1" r:id="rId1"/>
  <headerFooter>
    <oddHeader>&amp;L&amp;"Times New Roman,Gras"&amp;20&amp;K05-022Gouvernorat Nabeul&amp;R&amp;"Times New Roman,Gras"&amp;20&amp;K05-022 ولاية نابل</oddHeader>
    <oddFooter>&amp;L&amp;"Times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I740"/>
  <sheetViews>
    <sheetView view="pageBreakPreview" zoomScale="70" zoomScaleNormal="70" zoomScaleSheetLayoutView="70" workbookViewId="0">
      <selection activeCell="N242" sqref="N242"/>
    </sheetView>
  </sheetViews>
  <sheetFormatPr baseColWidth="10" defaultColWidth="10.7109375" defaultRowHeight="15" customHeight="1"/>
  <cols>
    <col min="1" max="1" width="32.140625" style="347" customWidth="1"/>
    <col min="2" max="2" width="29.42578125" style="348" customWidth="1"/>
    <col min="3" max="3" width="30.42578125" style="348" customWidth="1"/>
    <col min="4" max="4" width="23.28515625" style="348" customWidth="1"/>
    <col min="5" max="5" width="23.85546875" style="348" customWidth="1"/>
    <col min="6" max="6" width="23.7109375" style="348" customWidth="1"/>
    <col min="7" max="7" width="23.140625" style="348" customWidth="1"/>
    <col min="8" max="8" width="24.5703125" style="348" customWidth="1"/>
    <col min="9" max="9" width="27.85546875" style="337" customWidth="1"/>
    <col min="10" max="16384" width="10.7109375" style="231"/>
  </cols>
  <sheetData>
    <row r="19" spans="1:9" ht="80.099999999999994" customHeight="1">
      <c r="A19" s="597" t="s">
        <v>175</v>
      </c>
      <c r="B19" s="598"/>
      <c r="C19" s="598"/>
      <c r="D19" s="598"/>
      <c r="E19" s="598"/>
      <c r="F19" s="598"/>
      <c r="G19" s="598"/>
      <c r="H19" s="598"/>
      <c r="I19" s="598"/>
    </row>
    <row r="115" spans="1:9" s="232" customFormat="1" ht="69.95" customHeight="1">
      <c r="A115" s="552" t="s">
        <v>176</v>
      </c>
      <c r="B115" s="552"/>
      <c r="C115" s="552"/>
      <c r="D115" s="552"/>
      <c r="E115" s="552"/>
      <c r="F115" s="552"/>
      <c r="G115" s="552"/>
      <c r="H115" s="552"/>
      <c r="I115" s="552"/>
    </row>
    <row r="116" spans="1:9" s="233" customFormat="1" ht="30" customHeight="1">
      <c r="A116" s="554" t="s">
        <v>177</v>
      </c>
      <c r="B116" s="554"/>
      <c r="C116" s="554"/>
      <c r="D116" s="554"/>
      <c r="E116" s="554"/>
      <c r="F116" s="554"/>
      <c r="G116" s="554"/>
      <c r="H116" s="554"/>
      <c r="I116" s="554"/>
    </row>
    <row r="117" spans="1:9" s="233" customFormat="1" ht="60" customHeight="1">
      <c r="A117" s="579" t="s">
        <v>178</v>
      </c>
      <c r="B117" s="581" t="s">
        <v>179</v>
      </c>
      <c r="C117" s="582"/>
      <c r="D117" s="583" t="s">
        <v>180</v>
      </c>
      <c r="E117" s="583"/>
      <c r="F117" s="583"/>
      <c r="G117" s="583"/>
      <c r="H117" s="584" t="s">
        <v>181</v>
      </c>
      <c r="I117" s="586" t="s">
        <v>0</v>
      </c>
    </row>
    <row r="118" spans="1:9" s="233" customFormat="1" ht="120" customHeight="1">
      <c r="A118" s="580"/>
      <c r="B118" s="587" t="s">
        <v>182</v>
      </c>
      <c r="C118" s="588"/>
      <c r="D118" s="234" t="s">
        <v>183</v>
      </c>
      <c r="E118" s="234" t="s">
        <v>184</v>
      </c>
      <c r="F118" s="234" t="s">
        <v>185</v>
      </c>
      <c r="G118" s="234" t="s">
        <v>186</v>
      </c>
      <c r="H118" s="585"/>
      <c r="I118" s="586"/>
    </row>
    <row r="119" spans="1:9" s="233" customFormat="1" ht="24.95" customHeight="1">
      <c r="A119" s="235" t="s">
        <v>6</v>
      </c>
      <c r="B119" s="569">
        <v>0.50833854204519047</v>
      </c>
      <c r="C119" s="570"/>
      <c r="D119" s="236">
        <v>5.1090788330865385E-3</v>
      </c>
      <c r="E119" s="236">
        <v>0.3733669832873317</v>
      </c>
      <c r="F119" s="236">
        <v>1.3236333562129123</v>
      </c>
      <c r="G119" s="236">
        <v>98.297890581666806</v>
      </c>
      <c r="H119" s="237">
        <v>19573</v>
      </c>
      <c r="I119" s="238" t="s">
        <v>5</v>
      </c>
    </row>
    <row r="120" spans="1:9" s="233" customFormat="1" ht="24.95" customHeight="1">
      <c r="A120" s="239" t="s">
        <v>7</v>
      </c>
      <c r="B120" s="571">
        <v>0.58919445857977215</v>
      </c>
      <c r="C120" s="572"/>
      <c r="D120" s="240">
        <v>7.6411127234784534E-2</v>
      </c>
      <c r="E120" s="240">
        <v>2.9955734412247672</v>
      </c>
      <c r="F120" s="240">
        <v>6.8942129999752231</v>
      </c>
      <c r="G120" s="240">
        <v>90.033802431565476</v>
      </c>
      <c r="H120" s="241">
        <v>12011</v>
      </c>
      <c r="I120" s="242" t="s">
        <v>42</v>
      </c>
    </row>
    <row r="121" spans="1:9" s="233" customFormat="1" ht="24.95" customHeight="1">
      <c r="A121" s="243" t="s">
        <v>9</v>
      </c>
      <c r="B121" s="569">
        <v>0.15752188379678606</v>
      </c>
      <c r="C121" s="570"/>
      <c r="D121" s="236">
        <v>2.6511134676564262E-2</v>
      </c>
      <c r="E121" s="236">
        <v>4.1172319450271226</v>
      </c>
      <c r="F121" s="236">
        <v>1.8956885374872283</v>
      </c>
      <c r="G121" s="236">
        <v>93.960568382810166</v>
      </c>
      <c r="H121" s="237">
        <v>11316</v>
      </c>
      <c r="I121" s="238" t="s">
        <v>8</v>
      </c>
    </row>
    <row r="122" spans="1:9" s="233" customFormat="1" ht="24.95" customHeight="1">
      <c r="A122" s="244" t="s">
        <v>11</v>
      </c>
      <c r="B122" s="571">
        <v>0.72178121349656532</v>
      </c>
      <c r="C122" s="572"/>
      <c r="D122" s="240">
        <v>0.14199086556666329</v>
      </c>
      <c r="E122" s="240">
        <v>5.3847373601591393</v>
      </c>
      <c r="F122" s="240">
        <v>6.5790590001224807</v>
      </c>
      <c r="G122" s="240">
        <v>87.894212774150915</v>
      </c>
      <c r="H122" s="245">
        <v>17599</v>
      </c>
      <c r="I122" s="246" t="s">
        <v>10</v>
      </c>
    </row>
    <row r="123" spans="1:9" s="251" customFormat="1" ht="24.95" customHeight="1">
      <c r="A123" s="247" t="s">
        <v>13</v>
      </c>
      <c r="B123" s="589">
        <v>0.92903923790994125</v>
      </c>
      <c r="C123" s="590"/>
      <c r="D123" s="248">
        <v>7.0711385187100392E-2</v>
      </c>
      <c r="E123" s="248">
        <v>9.3360237648225315</v>
      </c>
      <c r="F123" s="248">
        <v>11.959980055253105</v>
      </c>
      <c r="G123" s="248">
        <v>78.633284794738984</v>
      </c>
      <c r="H123" s="249">
        <v>16897</v>
      </c>
      <c r="I123" s="250" t="s">
        <v>12</v>
      </c>
    </row>
    <row r="124" spans="1:9" s="233" customFormat="1" ht="24.95" customHeight="1">
      <c r="A124" s="244" t="s">
        <v>15</v>
      </c>
      <c r="B124" s="571">
        <v>0.6578308491066972</v>
      </c>
      <c r="C124" s="572"/>
      <c r="D124" s="240">
        <v>0.115635115635114</v>
      </c>
      <c r="E124" s="240">
        <v>2.050497314744224</v>
      </c>
      <c r="F124" s="240">
        <v>0.11468829956224752</v>
      </c>
      <c r="G124" s="240">
        <v>97.719179270058675</v>
      </c>
      <c r="H124" s="245">
        <v>6930</v>
      </c>
      <c r="I124" s="246" t="s">
        <v>14</v>
      </c>
    </row>
    <row r="125" spans="1:9" s="233" customFormat="1" ht="24.95" customHeight="1">
      <c r="A125" s="243" t="s">
        <v>17</v>
      </c>
      <c r="B125" s="569">
        <v>0.76052437755979307</v>
      </c>
      <c r="C125" s="570"/>
      <c r="D125" s="236">
        <v>1.2905075104987892E-2</v>
      </c>
      <c r="E125" s="236">
        <v>8.2194701017465466</v>
      </c>
      <c r="F125" s="236">
        <v>3.3786709292728352</v>
      </c>
      <c r="G125" s="236">
        <v>88.388953893877058</v>
      </c>
      <c r="H125" s="237">
        <v>15405</v>
      </c>
      <c r="I125" s="238" t="s">
        <v>16</v>
      </c>
    </row>
    <row r="126" spans="1:9" s="233" customFormat="1" ht="24.95" customHeight="1">
      <c r="A126" s="239" t="s">
        <v>19</v>
      </c>
      <c r="B126" s="591">
        <v>0.43533891406998826</v>
      </c>
      <c r="C126" s="592"/>
      <c r="D126" s="252">
        <v>9.6130737803412719E-2</v>
      </c>
      <c r="E126" s="252">
        <v>12.847472408652591</v>
      </c>
      <c r="F126" s="252">
        <v>0</v>
      </c>
      <c r="G126" s="252">
        <v>87.056396853543973</v>
      </c>
      <c r="H126" s="241">
        <v>4161</v>
      </c>
      <c r="I126" s="242" t="s">
        <v>18</v>
      </c>
    </row>
    <row r="127" spans="1:9" s="251" customFormat="1" ht="24.95" customHeight="1">
      <c r="A127" s="247" t="s">
        <v>21</v>
      </c>
      <c r="B127" s="589">
        <v>5.9433254255334456</v>
      </c>
      <c r="C127" s="590"/>
      <c r="D127" s="248">
        <v>0.35145093674910116</v>
      </c>
      <c r="E127" s="248">
        <v>22.873165776491177</v>
      </c>
      <c r="F127" s="248">
        <v>2.5655523494698476</v>
      </c>
      <c r="G127" s="248">
        <v>74.209830937288459</v>
      </c>
      <c r="H127" s="249">
        <v>10493</v>
      </c>
      <c r="I127" s="250" t="s">
        <v>20</v>
      </c>
    </row>
    <row r="128" spans="1:9" s="233" customFormat="1" ht="24.95" customHeight="1">
      <c r="A128" s="244" t="s">
        <v>23</v>
      </c>
      <c r="B128" s="571">
        <v>0.28085256789695368</v>
      </c>
      <c r="C128" s="572"/>
      <c r="D128" s="240">
        <v>0.29960429621255164</v>
      </c>
      <c r="E128" s="240">
        <v>5.0772065534223385</v>
      </c>
      <c r="F128" s="240">
        <v>3.4037589210035835</v>
      </c>
      <c r="G128" s="240">
        <v>91.21943022936243</v>
      </c>
      <c r="H128" s="245">
        <v>5307</v>
      </c>
      <c r="I128" s="246" t="s">
        <v>22</v>
      </c>
    </row>
    <row r="129" spans="1:9" s="251" customFormat="1" ht="24.95" customHeight="1">
      <c r="A129" s="247" t="s">
        <v>25</v>
      </c>
      <c r="B129" s="589">
        <v>0.51416742927044889</v>
      </c>
      <c r="C129" s="590"/>
      <c r="D129" s="248">
        <v>0.17293032831567834</v>
      </c>
      <c r="E129" s="248">
        <v>3.9049388379987811</v>
      </c>
      <c r="F129" s="248">
        <v>0.56871228075149993</v>
      </c>
      <c r="G129" s="248">
        <v>95.353418552934272</v>
      </c>
      <c r="H129" s="249">
        <v>13354</v>
      </c>
      <c r="I129" s="250" t="s">
        <v>24</v>
      </c>
    </row>
    <row r="130" spans="1:9" s="233" customFormat="1" ht="24.95" customHeight="1">
      <c r="A130" s="239" t="s">
        <v>27</v>
      </c>
      <c r="B130" s="591">
        <v>0.6250471849346706</v>
      </c>
      <c r="C130" s="592"/>
      <c r="D130" s="252">
        <v>0.16403614403648922</v>
      </c>
      <c r="E130" s="252">
        <v>4.7885165078812397</v>
      </c>
      <c r="F130" s="252">
        <v>7.1557136763628471</v>
      </c>
      <c r="G130" s="252">
        <v>87.891733671719834</v>
      </c>
      <c r="H130" s="241">
        <v>9824</v>
      </c>
      <c r="I130" s="242" t="s">
        <v>26</v>
      </c>
    </row>
    <row r="131" spans="1:9" s="251" customFormat="1" ht="24.95" customHeight="1">
      <c r="A131" s="247" t="s">
        <v>29</v>
      </c>
      <c r="B131" s="589">
        <v>2.7196523925845968</v>
      </c>
      <c r="C131" s="590"/>
      <c r="D131" s="248">
        <v>0.19622573157945097</v>
      </c>
      <c r="E131" s="248">
        <v>3.9528709051633957</v>
      </c>
      <c r="F131" s="248">
        <v>8.1542904552126849</v>
      </c>
      <c r="G131" s="248">
        <v>87.696612908045282</v>
      </c>
      <c r="H131" s="249">
        <v>9677</v>
      </c>
      <c r="I131" s="250" t="s">
        <v>28</v>
      </c>
    </row>
    <row r="132" spans="1:9" s="253" customFormat="1" ht="24.95" customHeight="1">
      <c r="A132" s="239" t="s">
        <v>31</v>
      </c>
      <c r="B132" s="591">
        <v>1.633547694327762</v>
      </c>
      <c r="C132" s="592"/>
      <c r="D132" s="252">
        <v>0.6692643873804881</v>
      </c>
      <c r="E132" s="252">
        <v>2.9819417702121567</v>
      </c>
      <c r="F132" s="252">
        <v>5.5083059346748984</v>
      </c>
      <c r="G132" s="252">
        <v>90.840487907731699</v>
      </c>
      <c r="H132" s="241">
        <v>16916</v>
      </c>
      <c r="I132" s="242" t="s">
        <v>30</v>
      </c>
    </row>
    <row r="133" spans="1:9" s="251" customFormat="1" ht="24.95" customHeight="1">
      <c r="A133" s="247" t="s">
        <v>33</v>
      </c>
      <c r="B133" s="589">
        <v>3.3596316826055279</v>
      </c>
      <c r="C133" s="590"/>
      <c r="D133" s="248">
        <v>0</v>
      </c>
      <c r="E133" s="248">
        <v>5.0071510350187678</v>
      </c>
      <c r="F133" s="248">
        <v>12.362649862140961</v>
      </c>
      <c r="G133" s="248">
        <v>82.630199102840734</v>
      </c>
      <c r="H133" s="249">
        <v>7435</v>
      </c>
      <c r="I133" s="250" t="s">
        <v>32</v>
      </c>
    </row>
    <row r="134" spans="1:9" s="253" customFormat="1" ht="24.95" customHeight="1">
      <c r="A134" s="239" t="s">
        <v>35</v>
      </c>
      <c r="B134" s="591">
        <v>6.0341995328137195</v>
      </c>
      <c r="C134" s="592"/>
      <c r="D134" s="252">
        <v>0.49486874576289591</v>
      </c>
      <c r="E134" s="252">
        <v>6.7896572755624316</v>
      </c>
      <c r="F134" s="252">
        <v>4.2932864263637587</v>
      </c>
      <c r="G134" s="252">
        <v>88.42218755230698</v>
      </c>
      <c r="H134" s="241">
        <v>25656</v>
      </c>
      <c r="I134" s="242" t="s">
        <v>34</v>
      </c>
    </row>
    <row r="135" spans="1:9" s="233" customFormat="1" ht="24.95" customHeight="1">
      <c r="A135" s="254" t="s">
        <v>187</v>
      </c>
      <c r="B135" s="593">
        <v>1.8557996614305978</v>
      </c>
      <c r="C135" s="594"/>
      <c r="D135" s="255">
        <v>0.20501554294926255</v>
      </c>
      <c r="E135" s="255">
        <v>5.9388815843788638</v>
      </c>
      <c r="F135" s="255">
        <v>4.9266376965584726</v>
      </c>
      <c r="G135" s="255">
        <v>88.929465176111776</v>
      </c>
      <c r="H135" s="256">
        <v>202554</v>
      </c>
      <c r="I135" s="257" t="s">
        <v>37</v>
      </c>
    </row>
    <row r="136" spans="1:9" s="262" customFormat="1" ht="24.95" customHeight="1">
      <c r="A136" s="258" t="s">
        <v>38</v>
      </c>
      <c r="B136" s="595">
        <v>2.2601071511919977</v>
      </c>
      <c r="C136" s="596"/>
      <c r="D136" s="259">
        <v>1.7598534606790344</v>
      </c>
      <c r="E136" s="259">
        <v>4.8637647999851277</v>
      </c>
      <c r="F136" s="259">
        <v>4.1032111521133539</v>
      </c>
      <c r="G136" s="259">
        <v>89.273170587225707</v>
      </c>
      <c r="H136" s="260">
        <v>2712974</v>
      </c>
      <c r="I136" s="261" t="s">
        <v>188</v>
      </c>
    </row>
    <row r="137" spans="1:9" s="268" customFormat="1" ht="21.6" customHeight="1">
      <c r="A137" s="263"/>
      <c r="B137" s="264"/>
      <c r="C137" s="264"/>
      <c r="D137" s="265"/>
      <c r="E137" s="265"/>
      <c r="F137" s="265"/>
      <c r="G137" s="265"/>
      <c r="H137" s="266"/>
      <c r="I137" s="267"/>
    </row>
    <row r="138" spans="1:9" s="268" customFormat="1" ht="21.6" customHeight="1">
      <c r="A138" s="263"/>
      <c r="B138" s="264"/>
      <c r="C138" s="264"/>
      <c r="D138" s="265"/>
      <c r="E138" s="265"/>
      <c r="F138" s="265"/>
      <c r="G138" s="265"/>
      <c r="H138" s="266"/>
      <c r="I138" s="267"/>
    </row>
    <row r="139" spans="1:9" s="268" customFormat="1" ht="21.6" customHeight="1">
      <c r="A139" s="263"/>
      <c r="B139" s="264"/>
      <c r="C139" s="264"/>
      <c r="D139" s="265"/>
      <c r="E139" s="265"/>
      <c r="F139" s="265"/>
      <c r="G139" s="265"/>
      <c r="H139" s="266"/>
      <c r="I139" s="267"/>
    </row>
    <row r="140" spans="1:9" s="268" customFormat="1" ht="21.6" customHeight="1">
      <c r="A140" s="263"/>
      <c r="B140" s="264"/>
      <c r="C140" s="264"/>
      <c r="D140" s="265"/>
      <c r="E140" s="265"/>
      <c r="F140" s="265"/>
      <c r="G140" s="265"/>
      <c r="H140" s="266"/>
      <c r="I140" s="267"/>
    </row>
    <row r="141" spans="1:9" s="268" customFormat="1" ht="21.6" customHeight="1">
      <c r="A141" s="263"/>
      <c r="B141" s="264"/>
      <c r="C141" s="264"/>
      <c r="D141" s="265"/>
      <c r="E141" s="265"/>
      <c r="F141" s="265"/>
      <c r="G141" s="265"/>
      <c r="H141" s="266"/>
      <c r="I141" s="267"/>
    </row>
    <row r="142" spans="1:9" s="268" customFormat="1" ht="21.6" customHeight="1">
      <c r="A142" s="263"/>
      <c r="B142" s="264"/>
      <c r="C142" s="264"/>
      <c r="D142" s="265"/>
      <c r="E142" s="265"/>
      <c r="F142" s="265"/>
      <c r="G142" s="265"/>
      <c r="H142" s="266"/>
      <c r="I142" s="267"/>
    </row>
    <row r="143" spans="1:9" s="268" customFormat="1" ht="21.6" customHeight="1">
      <c r="A143" s="263"/>
      <c r="B143" s="264"/>
      <c r="C143" s="264"/>
      <c r="D143" s="265"/>
      <c r="E143" s="265"/>
      <c r="F143" s="265"/>
      <c r="G143" s="265"/>
      <c r="H143" s="266"/>
      <c r="I143" s="267"/>
    </row>
    <row r="144" spans="1:9" s="232" customFormat="1" ht="54.75" customHeight="1">
      <c r="A144" s="552" t="s">
        <v>176</v>
      </c>
      <c r="B144" s="552"/>
      <c r="C144" s="552"/>
      <c r="D144" s="552"/>
      <c r="E144" s="552"/>
      <c r="F144" s="552"/>
      <c r="G144" s="552"/>
      <c r="H144" s="552"/>
      <c r="I144" s="552"/>
    </row>
    <row r="145" spans="1:9" s="233" customFormat="1" ht="30" customHeight="1">
      <c r="A145" s="554" t="s">
        <v>189</v>
      </c>
      <c r="B145" s="554"/>
      <c r="C145" s="554"/>
      <c r="D145" s="554"/>
      <c r="E145" s="554"/>
      <c r="F145" s="554"/>
      <c r="G145" s="554"/>
      <c r="H145" s="554"/>
      <c r="I145" s="554"/>
    </row>
    <row r="146" spans="1:9" s="233" customFormat="1" ht="60" customHeight="1">
      <c r="A146" s="579" t="s">
        <v>178</v>
      </c>
      <c r="B146" s="581" t="s">
        <v>179</v>
      </c>
      <c r="C146" s="582"/>
      <c r="D146" s="583" t="s">
        <v>180</v>
      </c>
      <c r="E146" s="583"/>
      <c r="F146" s="583"/>
      <c r="G146" s="583"/>
      <c r="H146" s="584" t="s">
        <v>181</v>
      </c>
      <c r="I146" s="586" t="s">
        <v>0</v>
      </c>
    </row>
    <row r="147" spans="1:9" s="233" customFormat="1" ht="120" customHeight="1">
      <c r="A147" s="580"/>
      <c r="B147" s="587" t="s">
        <v>182</v>
      </c>
      <c r="C147" s="588"/>
      <c r="D147" s="234" t="s">
        <v>183</v>
      </c>
      <c r="E147" s="234" t="s">
        <v>184</v>
      </c>
      <c r="F147" s="234" t="s">
        <v>185</v>
      </c>
      <c r="G147" s="234" t="s">
        <v>186</v>
      </c>
      <c r="H147" s="585"/>
      <c r="I147" s="586"/>
    </row>
    <row r="148" spans="1:9" s="233" customFormat="1" ht="24.95" customHeight="1">
      <c r="A148" s="235" t="s">
        <v>6</v>
      </c>
      <c r="B148" s="569">
        <v>0.17178782489033742</v>
      </c>
      <c r="C148" s="570"/>
      <c r="D148" s="236">
        <v>5.286250462547046E-3</v>
      </c>
      <c r="E148" s="236">
        <v>0.38631452999328203</v>
      </c>
      <c r="F148" s="236">
        <v>0.20655895126894816</v>
      </c>
      <c r="G148" s="236">
        <v>99.401840268275407</v>
      </c>
      <c r="H148" s="269">
        <v>18917</v>
      </c>
      <c r="I148" s="238" t="s">
        <v>5</v>
      </c>
    </row>
    <row r="149" spans="1:9" s="271" customFormat="1" ht="24.95" customHeight="1">
      <c r="A149" s="239" t="s">
        <v>7</v>
      </c>
      <c r="B149" s="571">
        <v>2.7648008594253072E-2</v>
      </c>
      <c r="C149" s="572"/>
      <c r="D149" s="240">
        <v>9.3581246931761682E-3</v>
      </c>
      <c r="E149" s="240">
        <v>0.61544869970934335</v>
      </c>
      <c r="F149" s="240">
        <v>0.82414275056196529</v>
      </c>
      <c r="G149" s="240">
        <v>98.551050425035669</v>
      </c>
      <c r="H149" s="270">
        <v>10864</v>
      </c>
      <c r="I149" s="242" t="s">
        <v>42</v>
      </c>
    </row>
    <row r="150" spans="1:9" s="271" customFormat="1" ht="24.95" customHeight="1">
      <c r="A150" s="243" t="s">
        <v>9</v>
      </c>
      <c r="B150" s="569">
        <v>7.1657171212743245E-2</v>
      </c>
      <c r="C150" s="570"/>
      <c r="D150" s="236">
        <v>3.0841986223912612E-2</v>
      </c>
      <c r="E150" s="236">
        <v>2.2020477547885564</v>
      </c>
      <c r="F150" s="236">
        <v>2.0969240010775932E-2</v>
      </c>
      <c r="G150" s="236">
        <v>97.746141018976203</v>
      </c>
      <c r="H150" s="269">
        <v>9727</v>
      </c>
      <c r="I150" s="238" t="s">
        <v>8</v>
      </c>
    </row>
    <row r="151" spans="1:9" s="271" customFormat="1" ht="24.95" customHeight="1">
      <c r="A151" s="244" t="s">
        <v>11</v>
      </c>
      <c r="B151" s="571">
        <v>0.2298582733102856</v>
      </c>
      <c r="C151" s="572"/>
      <c r="D151" s="240">
        <v>7.9377678996663814E-2</v>
      </c>
      <c r="E151" s="240">
        <v>2.3176796124640844</v>
      </c>
      <c r="F151" s="240">
        <v>0.24854762261534227</v>
      </c>
      <c r="G151" s="240">
        <v>97.354395085923514</v>
      </c>
      <c r="H151" s="272">
        <v>12598</v>
      </c>
      <c r="I151" s="246" t="s">
        <v>10</v>
      </c>
    </row>
    <row r="152" spans="1:9" s="271" customFormat="1" ht="24.95" customHeight="1">
      <c r="A152" s="247" t="s">
        <v>13</v>
      </c>
      <c r="B152" s="569">
        <v>0.35189463096607809</v>
      </c>
      <c r="C152" s="570"/>
      <c r="D152" s="236">
        <v>6.8362794019926024E-2</v>
      </c>
      <c r="E152" s="236">
        <v>8.4614196567647433</v>
      </c>
      <c r="F152" s="236">
        <v>2.6200873362444341E-2</v>
      </c>
      <c r="G152" s="236">
        <v>91.444016675851685</v>
      </c>
      <c r="H152" s="273">
        <v>11450</v>
      </c>
      <c r="I152" s="250" t="s">
        <v>12</v>
      </c>
    </row>
    <row r="153" spans="1:9" s="271" customFormat="1" ht="24.95" customHeight="1">
      <c r="A153" s="244" t="s">
        <v>15</v>
      </c>
      <c r="B153" s="571">
        <v>0.17511403232803888</v>
      </c>
      <c r="C153" s="572"/>
      <c r="D153" s="240">
        <v>0</v>
      </c>
      <c r="E153" s="240">
        <v>0.63051979227039445</v>
      </c>
      <c r="F153" s="240">
        <v>0.18182802099680884</v>
      </c>
      <c r="G153" s="240">
        <v>99.187652186732819</v>
      </c>
      <c r="H153" s="272">
        <v>1087</v>
      </c>
      <c r="I153" s="246" t="s">
        <v>14</v>
      </c>
    </row>
    <row r="154" spans="1:9" s="271" customFormat="1" ht="24.95" customHeight="1">
      <c r="A154" s="243" t="s">
        <v>17</v>
      </c>
      <c r="B154" s="569">
        <v>0.66246322276159531</v>
      </c>
      <c r="C154" s="570"/>
      <c r="D154" s="236">
        <v>0</v>
      </c>
      <c r="E154" s="236">
        <v>8.2397832474415491</v>
      </c>
      <c r="F154" s="236">
        <v>2.199948075952491</v>
      </c>
      <c r="G154" s="236">
        <v>89.560268676606228</v>
      </c>
      <c r="H154" s="269">
        <v>13742</v>
      </c>
      <c r="I154" s="238" t="s">
        <v>16</v>
      </c>
    </row>
    <row r="155" spans="1:9" s="271" customFormat="1" ht="24.95" customHeight="1">
      <c r="A155" s="239" t="s">
        <v>19</v>
      </c>
      <c r="B155" s="571">
        <v>0.11041759864800574</v>
      </c>
      <c r="C155" s="572"/>
      <c r="D155" s="240">
        <v>0.11077263915812803</v>
      </c>
      <c r="E155" s="240">
        <v>7.5048880848024471</v>
      </c>
      <c r="F155" s="240">
        <v>0</v>
      </c>
      <c r="G155" s="240">
        <v>92.384339276039384</v>
      </c>
      <c r="H155" s="270">
        <v>3611</v>
      </c>
      <c r="I155" s="242" t="s">
        <v>18</v>
      </c>
    </row>
    <row r="156" spans="1:9" s="271" customFormat="1" ht="24.95" customHeight="1">
      <c r="A156" s="247" t="s">
        <v>21</v>
      </c>
      <c r="B156" s="569">
        <v>0</v>
      </c>
      <c r="C156" s="570"/>
      <c r="D156" s="236">
        <v>0</v>
      </c>
      <c r="E156" s="236">
        <v>0.79987287338092639</v>
      </c>
      <c r="F156" s="236">
        <v>0</v>
      </c>
      <c r="G156" s="236">
        <v>99.200127126619051</v>
      </c>
      <c r="H156" s="273">
        <v>2486</v>
      </c>
      <c r="I156" s="250" t="s">
        <v>20</v>
      </c>
    </row>
    <row r="157" spans="1:9" s="271" customFormat="1" ht="24.95" customHeight="1">
      <c r="A157" s="244" t="s">
        <v>23</v>
      </c>
      <c r="B157" s="571">
        <v>0.28085256789695368</v>
      </c>
      <c r="C157" s="572"/>
      <c r="D157" s="240">
        <v>0.29960429621255164</v>
      </c>
      <c r="E157" s="240">
        <v>5.0772065534223385</v>
      </c>
      <c r="F157" s="240">
        <v>3.4037589210035835</v>
      </c>
      <c r="G157" s="240">
        <v>91.21943022936243</v>
      </c>
      <c r="H157" s="272">
        <v>5307</v>
      </c>
      <c r="I157" s="246" t="s">
        <v>22</v>
      </c>
    </row>
    <row r="158" spans="1:9" s="271" customFormat="1" ht="24.95" customHeight="1">
      <c r="A158" s="247" t="s">
        <v>25</v>
      </c>
      <c r="B158" s="569">
        <v>7.6379606645025785E-2</v>
      </c>
      <c r="C158" s="570"/>
      <c r="D158" s="236">
        <v>3.8189803322513705E-2</v>
      </c>
      <c r="E158" s="236">
        <v>2.5088378479285987</v>
      </c>
      <c r="F158" s="236">
        <v>0.10452598766519172</v>
      </c>
      <c r="G158" s="236">
        <v>97.348446361083788</v>
      </c>
      <c r="H158" s="273">
        <v>10474</v>
      </c>
      <c r="I158" s="250" t="s">
        <v>24</v>
      </c>
    </row>
    <row r="159" spans="1:9" s="271" customFormat="1" ht="24.95" customHeight="1">
      <c r="A159" s="239" t="s">
        <v>27</v>
      </c>
      <c r="B159" s="571">
        <v>0</v>
      </c>
      <c r="C159" s="572"/>
      <c r="D159" s="240">
        <v>0</v>
      </c>
      <c r="E159" s="240">
        <v>3.9745627980922009E-2</v>
      </c>
      <c r="F159" s="240">
        <v>9.9364069952305026E-2</v>
      </c>
      <c r="G159" s="240">
        <v>99.860890302066778</v>
      </c>
      <c r="H159" s="270">
        <v>5032</v>
      </c>
      <c r="I159" s="242" t="s">
        <v>26</v>
      </c>
    </row>
    <row r="160" spans="1:9" s="271" customFormat="1" ht="24.95" customHeight="1">
      <c r="A160" s="247" t="s">
        <v>29</v>
      </c>
      <c r="B160" s="569">
        <v>9.9586286768726412E-2</v>
      </c>
      <c r="C160" s="570"/>
      <c r="D160" s="236">
        <v>1.6507098052162123E-2</v>
      </c>
      <c r="E160" s="236">
        <v>1.5059338098963659</v>
      </c>
      <c r="F160" s="236">
        <v>0.21366496572459409</v>
      </c>
      <c r="G160" s="236">
        <v>98.26389412632669</v>
      </c>
      <c r="H160" s="273">
        <v>6058</v>
      </c>
      <c r="I160" s="250" t="s">
        <v>28</v>
      </c>
    </row>
    <row r="161" spans="1:9" s="271" customFormat="1" ht="24.95" customHeight="1">
      <c r="A161" s="239" t="s">
        <v>31</v>
      </c>
      <c r="B161" s="571">
        <v>5.9980725998523554E-2</v>
      </c>
      <c r="C161" s="572"/>
      <c r="D161" s="240">
        <v>0</v>
      </c>
      <c r="E161" s="240">
        <v>0.15341413739331941</v>
      </c>
      <c r="F161" s="240">
        <v>0</v>
      </c>
      <c r="G161" s="240">
        <v>99.846585862606688</v>
      </c>
      <c r="H161" s="270">
        <v>6438</v>
      </c>
      <c r="I161" s="242" t="s">
        <v>30</v>
      </c>
    </row>
    <row r="162" spans="1:9" s="271" customFormat="1" ht="24.95" customHeight="1">
      <c r="A162" s="247" t="s">
        <v>33</v>
      </c>
      <c r="B162" s="589">
        <v>1.916179502386399</v>
      </c>
      <c r="C162" s="590"/>
      <c r="D162" s="248">
        <v>0</v>
      </c>
      <c r="E162" s="248">
        <v>1.1489481494205211</v>
      </c>
      <c r="F162" s="248">
        <v>2.8566183738597659</v>
      </c>
      <c r="G162" s="248">
        <v>95.994433476719706</v>
      </c>
      <c r="H162" s="273">
        <v>2871</v>
      </c>
      <c r="I162" s="250" t="s">
        <v>32</v>
      </c>
    </row>
    <row r="163" spans="1:9" s="271" customFormat="1" ht="24.95" customHeight="1">
      <c r="A163" s="239" t="s">
        <v>35</v>
      </c>
      <c r="B163" s="591">
        <v>0.10062004913668954</v>
      </c>
      <c r="C163" s="592"/>
      <c r="D163" s="252">
        <v>1.1770382512710681E-2</v>
      </c>
      <c r="E163" s="252">
        <v>0.90717201560545935</v>
      </c>
      <c r="F163" s="252">
        <v>0.21074653598970958</v>
      </c>
      <c r="G163" s="252">
        <v>98.870311065892139</v>
      </c>
      <c r="H163" s="270">
        <v>19579</v>
      </c>
      <c r="I163" s="242" t="s">
        <v>34</v>
      </c>
    </row>
    <row r="164" spans="1:9" s="271" customFormat="1" ht="24.95" customHeight="1">
      <c r="A164" s="274" t="s">
        <v>187</v>
      </c>
      <c r="B164" s="573">
        <v>0.22544047478575391</v>
      </c>
      <c r="C164" s="574"/>
      <c r="D164" s="275">
        <v>3.5687658940050042E-2</v>
      </c>
      <c r="E164" s="275">
        <v>2.7744599673403796</v>
      </c>
      <c r="F164" s="275">
        <v>0.57191520824541575</v>
      </c>
      <c r="G164" s="275">
        <v>96.617937165471659</v>
      </c>
      <c r="H164" s="276">
        <v>140241</v>
      </c>
      <c r="I164" s="277" t="s">
        <v>37</v>
      </c>
    </row>
    <row r="165" spans="1:9" s="271" customFormat="1" ht="24.95" customHeight="1">
      <c r="A165" s="278" t="s">
        <v>38</v>
      </c>
      <c r="B165" s="575">
        <v>0.16479106883866848</v>
      </c>
      <c r="C165" s="576"/>
      <c r="D165" s="279">
        <v>2.3901024445774355E-2</v>
      </c>
      <c r="E165" s="279">
        <v>0.86638456678920805</v>
      </c>
      <c r="F165" s="279">
        <v>0.15962925121826926</v>
      </c>
      <c r="G165" s="279">
        <v>98.950085157544322</v>
      </c>
      <c r="H165" s="280">
        <v>1901363</v>
      </c>
      <c r="I165" s="281" t="s">
        <v>188</v>
      </c>
    </row>
    <row r="166" spans="1:9" s="271" customFormat="1" ht="20.25">
      <c r="A166" s="282"/>
      <c r="B166" s="283"/>
      <c r="C166" s="283"/>
      <c r="D166" s="283"/>
      <c r="E166" s="283"/>
      <c r="F166" s="283"/>
      <c r="G166" s="283"/>
      <c r="H166" s="283"/>
      <c r="I166" s="284"/>
    </row>
    <row r="167" spans="1:9" s="271" customFormat="1" ht="20.25">
      <c r="A167" s="282"/>
      <c r="B167" s="283"/>
      <c r="C167" s="283"/>
      <c r="D167" s="283"/>
      <c r="E167" s="283"/>
      <c r="F167" s="283"/>
      <c r="G167" s="283"/>
      <c r="H167" s="283"/>
      <c r="I167" s="284"/>
    </row>
    <row r="168" spans="1:9" s="271" customFormat="1" ht="20.25">
      <c r="A168" s="282"/>
      <c r="B168" s="283"/>
      <c r="C168" s="283"/>
      <c r="D168" s="283"/>
      <c r="E168" s="283"/>
      <c r="F168" s="283"/>
      <c r="G168" s="283"/>
      <c r="H168" s="283"/>
      <c r="I168" s="284"/>
    </row>
    <row r="169" spans="1:9" s="271" customFormat="1" ht="20.25">
      <c r="A169" s="282"/>
      <c r="B169" s="283"/>
      <c r="C169" s="283"/>
      <c r="D169" s="283"/>
      <c r="E169" s="283"/>
      <c r="F169" s="283"/>
      <c r="G169" s="283"/>
      <c r="H169" s="283"/>
      <c r="I169" s="284"/>
    </row>
    <row r="170" spans="1:9" s="271" customFormat="1" ht="20.25">
      <c r="A170" s="282"/>
      <c r="B170" s="283"/>
      <c r="C170" s="283"/>
      <c r="D170" s="283"/>
      <c r="E170" s="283"/>
      <c r="F170" s="283"/>
      <c r="G170" s="283"/>
      <c r="H170" s="283"/>
      <c r="I170" s="284"/>
    </row>
    <row r="171" spans="1:9" s="271" customFormat="1" ht="20.25">
      <c r="A171" s="282"/>
      <c r="B171" s="283"/>
      <c r="C171" s="283"/>
      <c r="D171" s="283"/>
      <c r="E171" s="283"/>
      <c r="F171" s="283"/>
      <c r="G171" s="283"/>
      <c r="H171" s="283"/>
      <c r="I171" s="284"/>
    </row>
    <row r="172" spans="1:9" s="271" customFormat="1" ht="20.25">
      <c r="A172" s="282"/>
      <c r="B172" s="283"/>
      <c r="C172" s="283"/>
      <c r="D172" s="283"/>
      <c r="E172" s="283"/>
      <c r="F172" s="283"/>
      <c r="G172" s="283"/>
      <c r="H172" s="283"/>
      <c r="I172" s="284"/>
    </row>
    <row r="173" spans="1:9" s="285" customFormat="1" ht="69.95" customHeight="1">
      <c r="A173" s="552" t="s">
        <v>176</v>
      </c>
      <c r="B173" s="552"/>
      <c r="C173" s="552"/>
      <c r="D173" s="552"/>
      <c r="E173" s="552"/>
      <c r="F173" s="552"/>
      <c r="G173" s="552"/>
      <c r="H173" s="552"/>
      <c r="I173" s="552"/>
    </row>
    <row r="174" spans="1:9" s="271" customFormat="1" ht="30" customHeight="1">
      <c r="A174" s="554" t="s">
        <v>190</v>
      </c>
      <c r="B174" s="554"/>
      <c r="C174" s="554"/>
      <c r="D174" s="554"/>
      <c r="E174" s="554"/>
      <c r="F174" s="554"/>
      <c r="G174" s="554"/>
      <c r="H174" s="554"/>
      <c r="I174" s="554"/>
    </row>
    <row r="175" spans="1:9" s="271" customFormat="1" ht="60" customHeight="1">
      <c r="A175" s="579" t="s">
        <v>178</v>
      </c>
      <c r="B175" s="581" t="s">
        <v>179</v>
      </c>
      <c r="C175" s="582"/>
      <c r="D175" s="583" t="s">
        <v>180</v>
      </c>
      <c r="E175" s="583"/>
      <c r="F175" s="583"/>
      <c r="G175" s="583"/>
      <c r="H175" s="584" t="s">
        <v>181</v>
      </c>
      <c r="I175" s="586" t="s">
        <v>0</v>
      </c>
    </row>
    <row r="176" spans="1:9" s="271" customFormat="1" ht="120" customHeight="1">
      <c r="A176" s="580"/>
      <c r="B176" s="587" t="s">
        <v>182</v>
      </c>
      <c r="C176" s="588"/>
      <c r="D176" s="234" t="s">
        <v>183</v>
      </c>
      <c r="E176" s="234" t="s">
        <v>184</v>
      </c>
      <c r="F176" s="234" t="s">
        <v>185</v>
      </c>
      <c r="G176" s="234" t="s">
        <v>186</v>
      </c>
      <c r="H176" s="585"/>
      <c r="I176" s="586"/>
    </row>
    <row r="177" spans="1:9" s="271" customFormat="1" ht="24.95" customHeight="1">
      <c r="A177" s="235" t="s">
        <v>6</v>
      </c>
      <c r="B177" s="569">
        <v>10.213414634146341</v>
      </c>
      <c r="C177" s="570"/>
      <c r="D177" s="236">
        <v>0</v>
      </c>
      <c r="E177" s="236">
        <v>0</v>
      </c>
      <c r="F177" s="236">
        <v>33.536585365853661</v>
      </c>
      <c r="G177" s="236">
        <v>66.463414634146346</v>
      </c>
      <c r="H177" s="269">
        <v>656</v>
      </c>
      <c r="I177" s="238" t="s">
        <v>5</v>
      </c>
    </row>
    <row r="178" spans="1:9" s="271" customFormat="1" ht="24.95" customHeight="1">
      <c r="A178" s="239" t="s">
        <v>7</v>
      </c>
      <c r="B178" s="571">
        <v>5.907974434728577</v>
      </c>
      <c r="C178" s="572"/>
      <c r="D178" s="240">
        <v>0.71151471887562123</v>
      </c>
      <c r="E178" s="240">
        <v>25.539318159466983</v>
      </c>
      <c r="F178" s="240">
        <v>64.387886225455816</v>
      </c>
      <c r="G178" s="240">
        <v>9.36128089620148</v>
      </c>
      <c r="H178" s="270">
        <v>1147</v>
      </c>
      <c r="I178" s="242" t="s">
        <v>42</v>
      </c>
    </row>
    <row r="179" spans="1:9" s="271" customFormat="1" ht="24.95" customHeight="1">
      <c r="A179" s="243" t="s">
        <v>9</v>
      </c>
      <c r="B179" s="569">
        <v>0.6831392905337178</v>
      </c>
      <c r="C179" s="570"/>
      <c r="D179" s="236">
        <v>0</v>
      </c>
      <c r="E179" s="236">
        <v>15.840955430521216</v>
      </c>
      <c r="F179" s="236">
        <v>13.371707799006</v>
      </c>
      <c r="G179" s="236">
        <v>70.787336770472976</v>
      </c>
      <c r="H179" s="269">
        <v>1589</v>
      </c>
      <c r="I179" s="238" t="s">
        <v>8</v>
      </c>
    </row>
    <row r="180" spans="1:9" s="271" customFormat="1" ht="24.95" customHeight="1">
      <c r="A180" s="244" t="s">
        <v>11</v>
      </c>
      <c r="B180" s="571">
        <v>1.9609824133499445</v>
      </c>
      <c r="C180" s="572"/>
      <c r="D180" s="240">
        <v>0.29971950472061215</v>
      </c>
      <c r="E180" s="240">
        <v>13.110950818560314</v>
      </c>
      <c r="F180" s="240">
        <v>22.526226033483521</v>
      </c>
      <c r="G180" s="240">
        <v>64.063103643235934</v>
      </c>
      <c r="H180" s="272">
        <v>5001</v>
      </c>
      <c r="I180" s="246" t="s">
        <v>10</v>
      </c>
    </row>
    <row r="181" spans="1:9" s="271" customFormat="1" ht="24.95" customHeight="1">
      <c r="A181" s="247" t="s">
        <v>13</v>
      </c>
      <c r="B181" s="569">
        <v>2.1422402200115092</v>
      </c>
      <c r="C181" s="570"/>
      <c r="D181" s="236">
        <v>7.5648298876124204E-2</v>
      </c>
      <c r="E181" s="236">
        <v>11.17450678983765</v>
      </c>
      <c r="F181" s="236">
        <v>37.04567339702767</v>
      </c>
      <c r="G181" s="236">
        <v>51.704171514257148</v>
      </c>
      <c r="H181" s="273">
        <v>5447</v>
      </c>
      <c r="I181" s="250" t="s">
        <v>12</v>
      </c>
    </row>
    <row r="182" spans="1:9" s="271" customFormat="1" ht="24.95" customHeight="1">
      <c r="A182" s="244" t="s">
        <v>15</v>
      </c>
      <c r="B182" s="571">
        <v>0.74763286516666649</v>
      </c>
      <c r="C182" s="572"/>
      <c r="D182" s="240">
        <v>0.13714724479742071</v>
      </c>
      <c r="E182" s="240">
        <v>2.3146622243675155</v>
      </c>
      <c r="F182" s="240">
        <v>0.10219799026918375</v>
      </c>
      <c r="G182" s="240">
        <v>97.445992540565712</v>
      </c>
      <c r="H182" s="272">
        <v>5843</v>
      </c>
      <c r="I182" s="246" t="s">
        <v>14</v>
      </c>
    </row>
    <row r="183" spans="1:9" s="271" customFormat="1" ht="24.95" customHeight="1">
      <c r="A183" s="243" t="s">
        <v>17</v>
      </c>
      <c r="B183" s="569">
        <v>1.5708409074676934</v>
      </c>
      <c r="C183" s="570"/>
      <c r="D183" s="236">
        <v>0.11954460733153108</v>
      </c>
      <c r="E183" s="236">
        <v>8.0516148713547668</v>
      </c>
      <c r="F183" s="236">
        <v>13.118905114677309</v>
      </c>
      <c r="G183" s="236">
        <v>78.709935406636262</v>
      </c>
      <c r="H183" s="269">
        <v>1663</v>
      </c>
      <c r="I183" s="238" t="s">
        <v>16</v>
      </c>
    </row>
    <row r="184" spans="1:9" s="271" customFormat="1" ht="24.95" customHeight="1">
      <c r="A184" s="239" t="s">
        <v>19</v>
      </c>
      <c r="B184" s="571">
        <v>2.5685950413223138</v>
      </c>
      <c r="C184" s="572"/>
      <c r="D184" s="240">
        <v>0</v>
      </c>
      <c r="E184" s="240">
        <v>47.923966942148766</v>
      </c>
      <c r="F184" s="240">
        <v>0</v>
      </c>
      <c r="G184" s="240">
        <v>52.076033057851248</v>
      </c>
      <c r="H184" s="270">
        <v>550</v>
      </c>
      <c r="I184" s="242" t="s">
        <v>18</v>
      </c>
    </row>
    <row r="185" spans="1:9" s="271" customFormat="1" ht="24.95" customHeight="1">
      <c r="A185" s="247" t="s">
        <v>21</v>
      </c>
      <c r="B185" s="569">
        <v>7.7885991869767013</v>
      </c>
      <c r="C185" s="570"/>
      <c r="D185" s="236">
        <v>0.46056883718101005</v>
      </c>
      <c r="E185" s="236">
        <v>29.726444926876315</v>
      </c>
      <c r="F185" s="236">
        <v>3.3621007622064845</v>
      </c>
      <c r="G185" s="236">
        <v>66.450885473735113</v>
      </c>
      <c r="H185" s="273">
        <v>8007</v>
      </c>
      <c r="I185" s="250" t="s">
        <v>20</v>
      </c>
    </row>
    <row r="186" spans="1:9" s="271" customFormat="1" ht="24.95" customHeight="1">
      <c r="A186" s="244" t="s">
        <v>23</v>
      </c>
      <c r="B186" s="577" t="s">
        <v>132</v>
      </c>
      <c r="C186" s="578"/>
      <c r="D186" s="286" t="s">
        <v>132</v>
      </c>
      <c r="E186" s="286" t="s">
        <v>132</v>
      </c>
      <c r="F186" s="286" t="s">
        <v>132</v>
      </c>
      <c r="G186" s="286" t="s">
        <v>132</v>
      </c>
      <c r="H186" s="286" t="s">
        <v>132</v>
      </c>
      <c r="I186" s="246" t="s">
        <v>22</v>
      </c>
    </row>
    <row r="187" spans="1:9" s="271" customFormat="1" ht="24.95" customHeight="1">
      <c r="A187" s="247" t="s">
        <v>25</v>
      </c>
      <c r="B187" s="569">
        <v>2.1063166147491565</v>
      </c>
      <c r="C187" s="570"/>
      <c r="D187" s="236">
        <v>0.6629554181692735</v>
      </c>
      <c r="E187" s="236">
        <v>8.9822866748022658</v>
      </c>
      <c r="F187" s="236">
        <v>2.2568675702604652</v>
      </c>
      <c r="G187" s="236">
        <v>88.097890336770334</v>
      </c>
      <c r="H187" s="273">
        <v>2880</v>
      </c>
      <c r="I187" s="250" t="s">
        <v>24</v>
      </c>
    </row>
    <row r="188" spans="1:9" s="271" customFormat="1" ht="24.95" customHeight="1">
      <c r="A188" s="239" t="s">
        <v>27</v>
      </c>
      <c r="B188" s="571">
        <v>1.2813989033385231</v>
      </c>
      <c r="C188" s="572"/>
      <c r="D188" s="240">
        <v>0.33628778777429369</v>
      </c>
      <c r="E188" s="240">
        <v>9.7751223233354985</v>
      </c>
      <c r="F188" s="240">
        <v>14.565469773911985</v>
      </c>
      <c r="G188" s="240">
        <v>75.323120114978309</v>
      </c>
      <c r="H188" s="270">
        <v>4792</v>
      </c>
      <c r="I188" s="242" t="s">
        <v>26</v>
      </c>
    </row>
    <row r="189" spans="1:9" s="271" customFormat="1" ht="24.95" customHeight="1">
      <c r="A189" s="247" t="s">
        <v>29</v>
      </c>
      <c r="B189" s="569">
        <v>7.1054939148372975</v>
      </c>
      <c r="C189" s="570"/>
      <c r="D189" s="236">
        <v>0.49706449419575066</v>
      </c>
      <c r="E189" s="236">
        <v>8.0489043185728555</v>
      </c>
      <c r="F189" s="236">
        <v>21.446445529907898</v>
      </c>
      <c r="G189" s="236">
        <v>70.007585657325293</v>
      </c>
      <c r="H189" s="273">
        <v>3619</v>
      </c>
      <c r="I189" s="250" t="s">
        <v>28</v>
      </c>
    </row>
    <row r="190" spans="1:9" s="271" customFormat="1" ht="24.95" customHeight="1">
      <c r="A190" s="239" t="s">
        <v>31</v>
      </c>
      <c r="B190" s="571">
        <v>2.6003948161166193</v>
      </c>
      <c r="C190" s="572"/>
      <c r="D190" s="240">
        <v>1.0804806620470151</v>
      </c>
      <c r="E190" s="240">
        <v>4.7198746677201688</v>
      </c>
      <c r="F190" s="240">
        <v>8.8927756433444305</v>
      </c>
      <c r="G190" s="240">
        <v>85.306869026886389</v>
      </c>
      <c r="H190" s="270">
        <v>10478</v>
      </c>
      <c r="I190" s="242" t="s">
        <v>30</v>
      </c>
    </row>
    <row r="191" spans="1:9" s="271" customFormat="1" ht="24.95" customHeight="1">
      <c r="A191" s="247" t="s">
        <v>33</v>
      </c>
      <c r="B191" s="569">
        <v>4.2676402736241714</v>
      </c>
      <c r="C191" s="570"/>
      <c r="D191" s="236">
        <v>0</v>
      </c>
      <c r="E191" s="236">
        <v>7.4341669168226074</v>
      </c>
      <c r="F191" s="236">
        <v>18.342451878542263</v>
      </c>
      <c r="G191" s="236">
        <v>74.223381204636169</v>
      </c>
      <c r="H191" s="273">
        <v>4564</v>
      </c>
      <c r="I191" s="250" t="s">
        <v>32</v>
      </c>
    </row>
    <row r="192" spans="1:9" s="271" customFormat="1" ht="24.95" customHeight="1">
      <c r="A192" s="239" t="s">
        <v>35</v>
      </c>
      <c r="B192" s="571">
        <v>25.151124448218127</v>
      </c>
      <c r="C192" s="572"/>
      <c r="D192" s="240">
        <v>2.0513247033203328</v>
      </c>
      <c r="E192" s="240">
        <v>25.741965800280781</v>
      </c>
      <c r="F192" s="240">
        <v>17.446495001918084</v>
      </c>
      <c r="G192" s="240">
        <v>54.760214494481176</v>
      </c>
      <c r="H192" s="270">
        <v>6077</v>
      </c>
      <c r="I192" s="242" t="s">
        <v>34</v>
      </c>
    </row>
    <row r="193" spans="1:9" s="287" customFormat="1" ht="24.95" customHeight="1">
      <c r="A193" s="274" t="s">
        <v>187</v>
      </c>
      <c r="B193" s="573">
        <v>5.5250693594752898</v>
      </c>
      <c r="C193" s="574"/>
      <c r="D193" s="275">
        <v>0.58610314555760012</v>
      </c>
      <c r="E193" s="275">
        <v>13.060696486486412</v>
      </c>
      <c r="F193" s="275">
        <v>14.727331556321877</v>
      </c>
      <c r="G193" s="275">
        <v>71.62586881163233</v>
      </c>
      <c r="H193" s="276">
        <v>62313</v>
      </c>
      <c r="I193" s="277" t="s">
        <v>37</v>
      </c>
    </row>
    <row r="194" spans="1:9" s="271" customFormat="1" ht="24.95" customHeight="1">
      <c r="A194" s="278" t="s">
        <v>38</v>
      </c>
      <c r="B194" s="575">
        <v>7.1688090690954294</v>
      </c>
      <c r="C194" s="576"/>
      <c r="D194" s="279">
        <v>5.8266733189797248</v>
      </c>
      <c r="E194" s="279">
        <v>14.228436880987475</v>
      </c>
      <c r="F194" s="279">
        <v>13.341849753407544</v>
      </c>
      <c r="G194" s="279">
        <v>66.603040046639038</v>
      </c>
      <c r="H194" s="280">
        <v>811611</v>
      </c>
      <c r="I194" s="281" t="s">
        <v>188</v>
      </c>
    </row>
    <row r="195" spans="1:9" s="271" customFormat="1" ht="15" customHeight="1">
      <c r="A195" s="282"/>
      <c r="B195" s="283"/>
      <c r="C195" s="283"/>
      <c r="D195" s="283"/>
      <c r="E195" s="283"/>
      <c r="F195" s="283"/>
      <c r="G195" s="283"/>
      <c r="H195" s="283"/>
      <c r="I195" s="284"/>
    </row>
    <row r="196" spans="1:9" s="271" customFormat="1" ht="15" customHeight="1">
      <c r="A196" s="282"/>
      <c r="B196" s="283"/>
      <c r="C196" s="283"/>
      <c r="D196" s="283"/>
      <c r="E196" s="283"/>
      <c r="F196" s="283"/>
      <c r="G196" s="283"/>
      <c r="H196" s="283"/>
      <c r="I196" s="284"/>
    </row>
    <row r="197" spans="1:9" s="233" customFormat="1" ht="20.25">
      <c r="A197" s="282"/>
      <c r="B197" s="283"/>
      <c r="C197" s="283"/>
      <c r="D197" s="283"/>
      <c r="E197" s="283"/>
      <c r="F197" s="283"/>
      <c r="G197" s="283"/>
      <c r="H197" s="283"/>
      <c r="I197" s="284"/>
    </row>
    <row r="198" spans="1:9" s="233" customFormat="1" ht="20.25">
      <c r="A198" s="282"/>
      <c r="B198" s="283"/>
      <c r="C198" s="283"/>
      <c r="D198" s="283"/>
      <c r="E198" s="283"/>
      <c r="F198" s="283"/>
      <c r="G198" s="283"/>
      <c r="H198" s="283"/>
      <c r="I198" s="284"/>
    </row>
    <row r="199" spans="1:9" s="233" customFormat="1" ht="20.25">
      <c r="A199" s="282"/>
      <c r="B199" s="283"/>
      <c r="C199" s="283"/>
      <c r="D199" s="283"/>
      <c r="E199" s="283"/>
      <c r="F199" s="283"/>
      <c r="G199" s="283"/>
      <c r="H199" s="283"/>
      <c r="I199" s="284"/>
    </row>
    <row r="200" spans="1:9" s="233" customFormat="1" ht="20.25">
      <c r="A200" s="282"/>
      <c r="B200" s="283"/>
      <c r="C200" s="283"/>
      <c r="D200" s="283"/>
      <c r="E200" s="283"/>
      <c r="F200" s="283"/>
      <c r="G200" s="283"/>
      <c r="H200" s="283"/>
      <c r="I200" s="284"/>
    </row>
    <row r="201" spans="1:9" s="233" customFormat="1" ht="20.25">
      <c r="A201" s="282"/>
      <c r="B201" s="283"/>
      <c r="C201" s="283"/>
      <c r="D201" s="283"/>
      <c r="E201" s="283"/>
      <c r="F201" s="283"/>
      <c r="G201" s="283"/>
      <c r="H201" s="283"/>
      <c r="I201" s="284"/>
    </row>
    <row r="202" spans="1:9" s="233" customFormat="1" ht="20.25">
      <c r="A202" s="282"/>
      <c r="B202" s="283"/>
      <c r="C202" s="283"/>
      <c r="D202" s="283"/>
      <c r="E202" s="283"/>
      <c r="F202" s="283"/>
      <c r="G202" s="283"/>
      <c r="H202" s="283"/>
      <c r="I202" s="284"/>
    </row>
    <row r="203" spans="1:9" s="233" customFormat="1" ht="20.25">
      <c r="A203" s="282"/>
      <c r="B203" s="283"/>
      <c r="C203" s="283"/>
      <c r="D203" s="283"/>
      <c r="E203" s="283"/>
      <c r="F203" s="283"/>
      <c r="G203" s="283"/>
      <c r="H203" s="283"/>
      <c r="I203" s="284"/>
    </row>
    <row r="204" spans="1:9" s="233" customFormat="1" ht="20.25">
      <c r="A204" s="282"/>
      <c r="B204" s="283"/>
      <c r="C204" s="283"/>
      <c r="D204" s="283"/>
      <c r="E204" s="283"/>
      <c r="F204" s="283"/>
      <c r="G204" s="283"/>
      <c r="H204" s="283"/>
      <c r="I204" s="284"/>
    </row>
    <row r="205" spans="1:9" s="233" customFormat="1" ht="20.25">
      <c r="A205" s="282"/>
      <c r="B205" s="283"/>
      <c r="C205" s="283"/>
      <c r="D205" s="283"/>
      <c r="E205" s="283"/>
      <c r="F205" s="283"/>
      <c r="G205" s="283"/>
      <c r="H205" s="283"/>
      <c r="I205" s="284"/>
    </row>
    <row r="206" spans="1:9" s="233" customFormat="1" ht="20.25">
      <c r="A206" s="282"/>
      <c r="B206" s="283"/>
      <c r="C206" s="283"/>
      <c r="D206" s="283"/>
      <c r="E206" s="283"/>
      <c r="F206" s="283"/>
      <c r="G206" s="283"/>
      <c r="H206" s="283"/>
      <c r="I206" s="284"/>
    </row>
    <row r="207" spans="1:9" s="233" customFormat="1" ht="20.25">
      <c r="A207" s="282"/>
      <c r="B207" s="283"/>
      <c r="C207" s="283"/>
      <c r="D207" s="283"/>
      <c r="E207" s="283"/>
      <c r="F207" s="283"/>
      <c r="G207" s="283"/>
      <c r="H207" s="283"/>
      <c r="I207" s="284"/>
    </row>
    <row r="208" spans="1:9" s="233" customFormat="1" ht="20.25">
      <c r="A208" s="282"/>
      <c r="B208" s="283"/>
      <c r="C208" s="283"/>
      <c r="D208" s="283"/>
      <c r="E208" s="283"/>
      <c r="F208" s="283"/>
      <c r="G208" s="283"/>
      <c r="H208" s="283"/>
      <c r="I208" s="284"/>
    </row>
    <row r="209" spans="1:9" s="233" customFormat="1" ht="20.25">
      <c r="A209" s="282"/>
      <c r="B209" s="283"/>
      <c r="C209" s="283"/>
      <c r="D209" s="283"/>
      <c r="E209" s="283"/>
      <c r="F209" s="283"/>
      <c r="G209" s="283"/>
      <c r="H209" s="283"/>
      <c r="I209" s="284"/>
    </row>
    <row r="210" spans="1:9" s="233" customFormat="1" ht="20.25">
      <c r="A210" s="282"/>
      <c r="B210" s="283"/>
      <c r="C210" s="283"/>
      <c r="D210" s="283"/>
      <c r="E210" s="283"/>
      <c r="F210" s="283"/>
      <c r="G210" s="283"/>
      <c r="H210" s="283"/>
      <c r="I210" s="284"/>
    </row>
    <row r="211" spans="1:9" s="233" customFormat="1" ht="20.25">
      <c r="A211" s="282"/>
      <c r="B211" s="283"/>
      <c r="C211" s="283"/>
      <c r="D211" s="283"/>
      <c r="E211" s="283"/>
      <c r="F211" s="283"/>
      <c r="G211" s="283"/>
      <c r="H211" s="283"/>
      <c r="I211" s="284"/>
    </row>
    <row r="212" spans="1:9" s="233" customFormat="1" ht="20.25">
      <c r="A212" s="282"/>
      <c r="B212" s="283"/>
      <c r="C212" s="283"/>
      <c r="D212" s="283"/>
      <c r="E212" s="283"/>
      <c r="F212" s="283"/>
      <c r="G212" s="283"/>
      <c r="H212" s="283"/>
      <c r="I212" s="284"/>
    </row>
    <row r="213" spans="1:9" s="233" customFormat="1" ht="20.25">
      <c r="A213" s="282"/>
      <c r="B213" s="283"/>
      <c r="C213" s="283"/>
      <c r="D213" s="283"/>
      <c r="E213" s="283"/>
      <c r="F213" s="283"/>
      <c r="G213" s="283"/>
      <c r="H213" s="283"/>
      <c r="I213" s="284"/>
    </row>
    <row r="214" spans="1:9" s="233" customFormat="1" ht="20.25">
      <c r="A214" s="282"/>
      <c r="B214" s="283"/>
      <c r="C214" s="283"/>
      <c r="D214" s="283"/>
      <c r="E214" s="283"/>
      <c r="F214" s="283"/>
      <c r="G214" s="283"/>
      <c r="H214" s="283"/>
      <c r="I214" s="284"/>
    </row>
    <row r="215" spans="1:9" s="233" customFormat="1" ht="20.25">
      <c r="A215" s="282"/>
      <c r="B215" s="283"/>
      <c r="C215" s="283"/>
      <c r="D215" s="283"/>
      <c r="E215" s="283"/>
      <c r="F215" s="283"/>
      <c r="G215" s="283"/>
      <c r="H215" s="283"/>
      <c r="I215" s="284"/>
    </row>
    <row r="216" spans="1:9" s="233" customFormat="1" ht="20.25">
      <c r="A216" s="282"/>
      <c r="B216" s="283"/>
      <c r="C216" s="283"/>
      <c r="D216" s="283"/>
      <c r="E216" s="283"/>
      <c r="F216" s="283"/>
      <c r="G216" s="283"/>
      <c r="H216" s="283"/>
      <c r="I216" s="284"/>
    </row>
    <row r="217" spans="1:9" s="233" customFormat="1" ht="20.25">
      <c r="A217" s="282"/>
      <c r="B217" s="283"/>
      <c r="C217" s="283"/>
      <c r="D217" s="283"/>
      <c r="E217" s="283"/>
      <c r="F217" s="283"/>
      <c r="G217" s="283"/>
      <c r="H217" s="283"/>
      <c r="I217" s="284"/>
    </row>
    <row r="218" spans="1:9" s="233" customFormat="1" ht="20.25">
      <c r="A218" s="282"/>
      <c r="B218" s="283"/>
      <c r="C218" s="283"/>
      <c r="D218" s="283"/>
      <c r="E218" s="283"/>
      <c r="F218" s="283"/>
      <c r="G218" s="283"/>
      <c r="H218" s="283"/>
      <c r="I218" s="284"/>
    </row>
    <row r="219" spans="1:9" s="233" customFormat="1" ht="20.25">
      <c r="A219" s="282"/>
      <c r="B219" s="283"/>
      <c r="C219" s="283"/>
      <c r="D219" s="283"/>
      <c r="E219" s="283"/>
      <c r="F219" s="283"/>
      <c r="G219" s="283"/>
      <c r="H219" s="283"/>
      <c r="I219" s="284"/>
    </row>
    <row r="220" spans="1:9" s="233" customFormat="1" ht="20.25">
      <c r="A220" s="282"/>
      <c r="B220" s="283"/>
      <c r="C220" s="283"/>
      <c r="D220" s="283"/>
      <c r="E220" s="283"/>
      <c r="F220" s="283"/>
      <c r="G220" s="283"/>
      <c r="H220" s="283"/>
      <c r="I220" s="284"/>
    </row>
    <row r="221" spans="1:9" s="233" customFormat="1" ht="20.25">
      <c r="A221" s="282"/>
      <c r="B221" s="283"/>
      <c r="C221" s="283"/>
      <c r="D221" s="283"/>
      <c r="E221" s="283"/>
      <c r="F221" s="283"/>
      <c r="G221" s="283"/>
      <c r="H221" s="283"/>
      <c r="I221" s="284"/>
    </row>
    <row r="222" spans="1:9" s="233" customFormat="1" ht="20.25">
      <c r="A222" s="282"/>
      <c r="B222" s="283"/>
      <c r="C222" s="283"/>
      <c r="D222" s="283"/>
      <c r="E222" s="283"/>
      <c r="F222" s="283"/>
      <c r="G222" s="283"/>
      <c r="H222" s="283"/>
      <c r="I222" s="284"/>
    </row>
    <row r="223" spans="1:9" s="233" customFormat="1" ht="20.25">
      <c r="A223" s="282"/>
      <c r="B223" s="283"/>
      <c r="C223" s="283"/>
      <c r="D223" s="283"/>
      <c r="E223" s="283"/>
      <c r="F223" s="283"/>
      <c r="G223" s="283"/>
      <c r="H223" s="283"/>
      <c r="I223" s="284"/>
    </row>
    <row r="224" spans="1:9" s="233" customFormat="1" ht="20.25">
      <c r="A224" s="282"/>
      <c r="B224" s="283"/>
      <c r="C224" s="283"/>
      <c r="D224" s="283"/>
      <c r="E224" s="283"/>
      <c r="F224" s="283"/>
      <c r="G224" s="283"/>
      <c r="H224" s="283"/>
      <c r="I224" s="284"/>
    </row>
    <row r="225" spans="1:9" s="233" customFormat="1" ht="20.25">
      <c r="A225" s="282"/>
      <c r="B225" s="283"/>
      <c r="C225" s="283"/>
      <c r="D225" s="283"/>
      <c r="E225" s="283"/>
      <c r="F225" s="283"/>
      <c r="G225" s="283"/>
      <c r="H225" s="283"/>
      <c r="I225" s="284"/>
    </row>
    <row r="226" spans="1:9" s="233" customFormat="1" ht="20.25">
      <c r="A226" s="282"/>
      <c r="B226" s="283"/>
      <c r="C226" s="283"/>
      <c r="D226" s="283"/>
      <c r="E226" s="283"/>
      <c r="F226" s="283"/>
      <c r="G226" s="283"/>
      <c r="H226" s="283"/>
      <c r="I226" s="284"/>
    </row>
    <row r="227" spans="1:9" s="233" customFormat="1" ht="20.25">
      <c r="A227" s="282"/>
      <c r="B227" s="283"/>
      <c r="C227" s="283"/>
      <c r="D227" s="283"/>
      <c r="E227" s="283"/>
      <c r="F227" s="283"/>
      <c r="G227" s="283"/>
      <c r="H227" s="283"/>
      <c r="I227" s="284"/>
    </row>
    <row r="228" spans="1:9" s="233" customFormat="1" ht="20.25">
      <c r="A228" s="282"/>
      <c r="B228" s="283"/>
      <c r="C228" s="283"/>
      <c r="D228" s="283"/>
      <c r="E228" s="283"/>
      <c r="F228" s="283"/>
      <c r="G228" s="283"/>
      <c r="H228" s="283"/>
      <c r="I228" s="284"/>
    </row>
    <row r="229" spans="1:9" s="233" customFormat="1" ht="20.25">
      <c r="A229" s="282"/>
      <c r="B229" s="283"/>
      <c r="C229" s="283"/>
      <c r="D229" s="283"/>
      <c r="E229" s="283"/>
      <c r="F229" s="283"/>
      <c r="G229" s="283"/>
      <c r="H229" s="283"/>
      <c r="I229" s="284"/>
    </row>
    <row r="230" spans="1:9" s="233" customFormat="1" ht="20.25">
      <c r="A230" s="282"/>
      <c r="B230" s="283"/>
      <c r="C230" s="283"/>
      <c r="D230" s="283"/>
      <c r="E230" s="283"/>
      <c r="F230" s="283"/>
      <c r="G230" s="283"/>
      <c r="H230" s="283"/>
      <c r="I230" s="284"/>
    </row>
    <row r="231" spans="1:9" s="233" customFormat="1" ht="20.25">
      <c r="A231" s="282"/>
      <c r="B231" s="283"/>
      <c r="C231" s="283"/>
      <c r="D231" s="283"/>
      <c r="E231" s="283"/>
      <c r="F231" s="283"/>
      <c r="G231" s="283"/>
      <c r="H231" s="283"/>
      <c r="I231" s="284"/>
    </row>
    <row r="232" spans="1:9" s="233" customFormat="1" ht="20.25">
      <c r="A232" s="282"/>
      <c r="B232" s="283"/>
      <c r="C232" s="283"/>
      <c r="D232" s="283"/>
      <c r="E232" s="283"/>
      <c r="F232" s="283"/>
      <c r="G232" s="283"/>
      <c r="H232" s="283"/>
      <c r="I232" s="284"/>
    </row>
    <row r="233" spans="1:9" s="233" customFormat="1" ht="20.25">
      <c r="A233" s="282"/>
      <c r="B233" s="283"/>
      <c r="C233" s="283"/>
      <c r="D233" s="283"/>
      <c r="E233" s="283"/>
      <c r="F233" s="283"/>
      <c r="G233" s="283"/>
      <c r="H233" s="283"/>
      <c r="I233" s="284"/>
    </row>
    <row r="234" spans="1:9" s="233" customFormat="1" ht="20.25">
      <c r="A234" s="282"/>
      <c r="B234" s="283"/>
      <c r="C234" s="283"/>
      <c r="D234" s="283"/>
      <c r="E234" s="283"/>
      <c r="F234" s="283"/>
      <c r="G234" s="283"/>
      <c r="H234" s="283"/>
      <c r="I234" s="284"/>
    </row>
    <row r="235" spans="1:9" s="233" customFormat="1" ht="20.25">
      <c r="A235" s="282"/>
      <c r="B235" s="283"/>
      <c r="C235" s="283"/>
      <c r="D235" s="283"/>
      <c r="E235" s="283"/>
      <c r="F235" s="283"/>
      <c r="G235" s="283"/>
      <c r="H235" s="283"/>
      <c r="I235" s="284"/>
    </row>
    <row r="236" spans="1:9" s="233" customFormat="1" ht="20.25">
      <c r="A236" s="282"/>
      <c r="B236" s="283"/>
      <c r="C236" s="283"/>
      <c r="D236" s="283"/>
      <c r="E236" s="283"/>
      <c r="F236" s="283"/>
      <c r="G236" s="283"/>
      <c r="H236" s="283"/>
      <c r="I236" s="284"/>
    </row>
    <row r="237" spans="1:9" s="233" customFormat="1" ht="20.25">
      <c r="A237" s="282"/>
      <c r="B237" s="283"/>
      <c r="C237" s="283"/>
      <c r="D237" s="283"/>
      <c r="E237" s="283"/>
      <c r="F237" s="283"/>
      <c r="G237" s="283"/>
      <c r="H237" s="283"/>
      <c r="I237" s="284"/>
    </row>
    <row r="238" spans="1:9" s="233" customFormat="1" ht="20.25">
      <c r="A238" s="282"/>
      <c r="B238" s="283"/>
      <c r="C238" s="283"/>
      <c r="D238" s="283"/>
      <c r="E238" s="283"/>
      <c r="F238" s="283"/>
      <c r="G238" s="283"/>
      <c r="H238" s="283"/>
      <c r="I238" s="284"/>
    </row>
    <row r="239" spans="1:9" s="233" customFormat="1" ht="20.25">
      <c r="A239" s="282"/>
      <c r="B239" s="283"/>
      <c r="C239" s="283"/>
      <c r="D239" s="283"/>
      <c r="E239" s="283"/>
      <c r="F239" s="283"/>
      <c r="G239" s="283"/>
      <c r="H239" s="283"/>
      <c r="I239" s="284"/>
    </row>
    <row r="240" spans="1:9" s="233" customFormat="1" ht="20.25">
      <c r="A240" s="282"/>
      <c r="B240" s="283"/>
      <c r="C240" s="283"/>
      <c r="D240" s="283"/>
      <c r="E240" s="283"/>
      <c r="F240" s="283"/>
      <c r="G240" s="283"/>
      <c r="H240" s="283"/>
      <c r="I240" s="284"/>
    </row>
    <row r="241" spans="1:9" s="233" customFormat="1" ht="20.25">
      <c r="A241" s="282"/>
      <c r="B241" s="283"/>
      <c r="C241" s="283"/>
      <c r="D241" s="283"/>
      <c r="E241" s="283"/>
      <c r="F241" s="283"/>
      <c r="G241" s="283"/>
      <c r="H241" s="283"/>
      <c r="I241" s="284"/>
    </row>
    <row r="242" spans="1:9" s="233" customFormat="1" ht="20.25">
      <c r="A242" s="282"/>
      <c r="B242" s="283"/>
      <c r="C242" s="283"/>
      <c r="D242" s="283"/>
      <c r="E242" s="283"/>
      <c r="F242" s="283"/>
      <c r="G242" s="283"/>
      <c r="H242" s="283"/>
      <c r="I242" s="284"/>
    </row>
    <row r="243" spans="1:9" s="233" customFormat="1" ht="20.25">
      <c r="A243" s="282"/>
      <c r="B243" s="283"/>
      <c r="C243" s="283"/>
      <c r="D243" s="283"/>
      <c r="E243" s="283"/>
      <c r="F243" s="283"/>
      <c r="G243" s="283"/>
      <c r="H243" s="283"/>
      <c r="I243" s="284"/>
    </row>
    <row r="244" spans="1:9" s="233" customFormat="1" ht="20.25">
      <c r="A244" s="282"/>
      <c r="B244" s="283"/>
      <c r="C244" s="283"/>
      <c r="D244" s="283"/>
      <c r="E244" s="283"/>
      <c r="F244" s="283"/>
      <c r="G244" s="283"/>
      <c r="H244" s="283"/>
      <c r="I244" s="284"/>
    </row>
    <row r="245" spans="1:9" s="232" customFormat="1" ht="69.95" customHeight="1">
      <c r="A245" s="288"/>
      <c r="B245" s="552" t="s">
        <v>191</v>
      </c>
      <c r="C245" s="552"/>
      <c r="D245" s="552"/>
      <c r="E245" s="552"/>
      <c r="F245" s="552"/>
      <c r="G245" s="552"/>
      <c r="H245" s="552"/>
      <c r="I245" s="552"/>
    </row>
    <row r="246" spans="1:9" s="233" customFormat="1" ht="30" customHeight="1">
      <c r="A246" s="289"/>
      <c r="B246" s="556" t="s">
        <v>192</v>
      </c>
      <c r="C246" s="557"/>
      <c r="D246" s="557"/>
      <c r="E246" s="557"/>
      <c r="F246" s="557"/>
      <c r="G246" s="557"/>
      <c r="H246" s="557"/>
      <c r="I246" s="558"/>
    </row>
    <row r="247" spans="1:9" s="233" customFormat="1" ht="210" customHeight="1">
      <c r="B247" s="290" t="s">
        <v>178</v>
      </c>
      <c r="C247" s="107" t="s">
        <v>193</v>
      </c>
      <c r="D247" s="107" t="s">
        <v>194</v>
      </c>
      <c r="E247" s="107" t="s">
        <v>195</v>
      </c>
      <c r="F247" s="107" t="s">
        <v>196</v>
      </c>
      <c r="G247" s="107" t="s">
        <v>197</v>
      </c>
      <c r="H247" s="117" t="s">
        <v>198</v>
      </c>
      <c r="I247" s="291" t="s">
        <v>0</v>
      </c>
    </row>
    <row r="248" spans="1:9" s="233" customFormat="1" ht="24.95" customHeight="1">
      <c r="B248" s="292" t="s">
        <v>6</v>
      </c>
      <c r="C248" s="240">
        <v>40.276150673273236</v>
      </c>
      <c r="D248" s="240">
        <v>98.306797816749636</v>
      </c>
      <c r="E248" s="240">
        <v>99.730591527796818</v>
      </c>
      <c r="F248" s="240">
        <v>0.10218157666172789</v>
      </c>
      <c r="G248" s="240">
        <v>99.897818423338279</v>
      </c>
      <c r="H248" s="272">
        <v>19573</v>
      </c>
      <c r="I248" s="293" t="s">
        <v>5</v>
      </c>
    </row>
    <row r="249" spans="1:9" s="233" customFormat="1" ht="24.95" customHeight="1">
      <c r="B249" s="247" t="s">
        <v>7</v>
      </c>
      <c r="C249" s="248">
        <v>19.529422526869531</v>
      </c>
      <c r="D249" s="248">
        <v>98.33254948496743</v>
      </c>
      <c r="E249" s="248">
        <v>99.83362820401409</v>
      </c>
      <c r="F249" s="248">
        <v>0.11655982016484891</v>
      </c>
      <c r="G249" s="248">
        <v>99.883440179835148</v>
      </c>
      <c r="H249" s="273">
        <v>12011</v>
      </c>
      <c r="I249" s="294" t="s">
        <v>42</v>
      </c>
    </row>
    <row r="250" spans="1:9" s="233" customFormat="1" ht="24.95" customHeight="1">
      <c r="B250" s="244" t="s">
        <v>9</v>
      </c>
      <c r="C250" s="240">
        <v>23.734308411177103</v>
      </c>
      <c r="D250" s="240">
        <v>98.038866012956632</v>
      </c>
      <c r="E250" s="240">
        <v>99.621038285691753</v>
      </c>
      <c r="F250" s="240">
        <v>5.3022269353128322E-2</v>
      </c>
      <c r="G250" s="240">
        <v>99.946977730646879</v>
      </c>
      <c r="H250" s="272">
        <v>11316</v>
      </c>
      <c r="I250" s="293" t="s">
        <v>8</v>
      </c>
    </row>
    <row r="251" spans="1:9" s="233" customFormat="1" ht="24.95" customHeight="1">
      <c r="B251" s="247" t="s">
        <v>11</v>
      </c>
      <c r="C251" s="248">
        <v>8.6669815757454689</v>
      </c>
      <c r="D251" s="248">
        <v>98.12837526836006</v>
      </c>
      <c r="E251" s="248">
        <v>99.696403523306998</v>
      </c>
      <c r="F251" s="248">
        <v>0.23864992329109608</v>
      </c>
      <c r="G251" s="248">
        <v>99.761350076708908</v>
      </c>
      <c r="H251" s="273">
        <v>17599</v>
      </c>
      <c r="I251" s="294" t="s">
        <v>10</v>
      </c>
    </row>
    <row r="252" spans="1:9" s="233" customFormat="1" ht="24.95" customHeight="1">
      <c r="B252" s="244" t="s">
        <v>13</v>
      </c>
      <c r="C252" s="240">
        <v>7.124654423609952</v>
      </c>
      <c r="D252" s="240">
        <v>94.818353817181318</v>
      </c>
      <c r="E252" s="240">
        <v>99.817840756934416</v>
      </c>
      <c r="F252" s="240">
        <v>4.142747233236669E-2</v>
      </c>
      <c r="G252" s="240">
        <v>99.958572527667627</v>
      </c>
      <c r="H252" s="272">
        <v>16897</v>
      </c>
      <c r="I252" s="293" t="s">
        <v>12</v>
      </c>
    </row>
    <row r="253" spans="1:9" s="233" customFormat="1" ht="24.95" customHeight="1">
      <c r="B253" s="247" t="s">
        <v>15</v>
      </c>
      <c r="C253" s="248">
        <v>2.9991317126641155</v>
      </c>
      <c r="D253" s="248">
        <v>95.813007595867219</v>
      </c>
      <c r="E253" s="248">
        <v>99.740763794809993</v>
      </c>
      <c r="F253" s="248">
        <v>0.30303030303030304</v>
      </c>
      <c r="G253" s="248">
        <v>99.696969696969703</v>
      </c>
      <c r="H253" s="273">
        <v>6930</v>
      </c>
      <c r="I253" s="294" t="s">
        <v>14</v>
      </c>
    </row>
    <row r="254" spans="1:9" s="233" customFormat="1" ht="24.95" customHeight="1">
      <c r="B254" s="244" t="s">
        <v>17</v>
      </c>
      <c r="C254" s="240">
        <v>19.467770711704389</v>
      </c>
      <c r="D254" s="240">
        <v>92.294095022543402</v>
      </c>
      <c r="E254" s="240">
        <v>99.718904831558319</v>
      </c>
      <c r="F254" s="240">
        <v>0.14281077572216813</v>
      </c>
      <c r="G254" s="240">
        <v>99.857189224277832</v>
      </c>
      <c r="H254" s="272">
        <v>15405</v>
      </c>
      <c r="I254" s="293" t="s">
        <v>16</v>
      </c>
    </row>
    <row r="255" spans="1:9" s="233" customFormat="1" ht="24.95" customHeight="1">
      <c r="B255" s="247" t="s">
        <v>19</v>
      </c>
      <c r="C255" s="248">
        <v>5.9280156388338234</v>
      </c>
      <c r="D255" s="248">
        <v>84.078127144907057</v>
      </c>
      <c r="E255" s="248">
        <v>99.544200038553043</v>
      </c>
      <c r="F255" s="248">
        <v>9.6130737803412636E-2</v>
      </c>
      <c r="G255" s="248">
        <v>99.903869262196594</v>
      </c>
      <c r="H255" s="273">
        <v>4161</v>
      </c>
      <c r="I255" s="294" t="s">
        <v>18</v>
      </c>
    </row>
    <row r="256" spans="1:9" s="233" customFormat="1" ht="24.95" customHeight="1">
      <c r="B256" s="244" t="s">
        <v>21</v>
      </c>
      <c r="C256" s="240">
        <v>4.0996575182202299</v>
      </c>
      <c r="D256" s="240">
        <v>90.304176406842089</v>
      </c>
      <c r="E256" s="240">
        <v>99.608430855737765</v>
      </c>
      <c r="F256" s="240">
        <v>8.5771466692080439E-2</v>
      </c>
      <c r="G256" s="240">
        <v>99.91422853330792</v>
      </c>
      <c r="H256" s="272">
        <v>10493</v>
      </c>
      <c r="I256" s="293" t="s">
        <v>20</v>
      </c>
    </row>
    <row r="257" spans="1:9" s="233" customFormat="1" ht="24.95" customHeight="1">
      <c r="B257" s="247" t="s">
        <v>23</v>
      </c>
      <c r="C257" s="248">
        <v>5.7765650631250498</v>
      </c>
      <c r="D257" s="248">
        <v>91.533273830052721</v>
      </c>
      <c r="E257" s="248">
        <v>99.688498628013605</v>
      </c>
      <c r="F257" s="248">
        <v>0.37686074995289243</v>
      </c>
      <c r="G257" s="248">
        <v>99.623139250047103</v>
      </c>
      <c r="H257" s="273">
        <v>5307</v>
      </c>
      <c r="I257" s="294" t="s">
        <v>22</v>
      </c>
    </row>
    <row r="258" spans="1:9" s="233" customFormat="1" ht="24.95" customHeight="1">
      <c r="B258" s="244" t="s">
        <v>25</v>
      </c>
      <c r="C258" s="240">
        <v>41.048248493085005</v>
      </c>
      <c r="D258" s="240">
        <v>95.835650674220616</v>
      </c>
      <c r="E258" s="240">
        <v>99.836214510875109</v>
      </c>
      <c r="F258" s="240">
        <v>0.16474464579901152</v>
      </c>
      <c r="G258" s="240">
        <v>99.835255354200982</v>
      </c>
      <c r="H258" s="272">
        <v>13354</v>
      </c>
      <c r="I258" s="293" t="s">
        <v>24</v>
      </c>
    </row>
    <row r="259" spans="1:9" s="233" customFormat="1" ht="24.95" customHeight="1">
      <c r="B259" s="247" t="s">
        <v>27</v>
      </c>
      <c r="C259" s="248">
        <v>17.481218222101059</v>
      </c>
      <c r="D259" s="248">
        <v>96.52366744124555</v>
      </c>
      <c r="E259" s="248">
        <v>99.602743280111838</v>
      </c>
      <c r="F259" s="248">
        <v>0.15268729641693812</v>
      </c>
      <c r="G259" s="248">
        <v>99.847312703583057</v>
      </c>
      <c r="H259" s="269">
        <v>9824</v>
      </c>
      <c r="I259" s="294" t="s">
        <v>26</v>
      </c>
    </row>
    <row r="260" spans="1:9" s="233" customFormat="1" ht="24.95" customHeight="1">
      <c r="B260" s="244" t="s">
        <v>29</v>
      </c>
      <c r="C260" s="240">
        <v>29.158413018670082</v>
      </c>
      <c r="D260" s="240">
        <v>96.016673524759142</v>
      </c>
      <c r="E260" s="240">
        <v>99.773470551481509</v>
      </c>
      <c r="F260" s="240">
        <v>0.28934587165443837</v>
      </c>
      <c r="G260" s="240">
        <v>99.710654128345567</v>
      </c>
      <c r="H260" s="272">
        <v>9677</v>
      </c>
      <c r="I260" s="293" t="s">
        <v>28</v>
      </c>
    </row>
    <row r="261" spans="1:9" s="233" customFormat="1" ht="24.95" customHeight="1">
      <c r="B261" s="247" t="s">
        <v>31</v>
      </c>
      <c r="C261" s="248">
        <v>31.699278929734419</v>
      </c>
      <c r="D261" s="248">
        <v>97.554789386902172</v>
      </c>
      <c r="E261" s="248">
        <v>99.69558052355606</v>
      </c>
      <c r="F261" s="248">
        <v>0.44336722629463232</v>
      </c>
      <c r="G261" s="248">
        <v>99.556632773705374</v>
      </c>
      <c r="H261" s="273">
        <v>16916</v>
      </c>
      <c r="I261" s="294" t="s">
        <v>30</v>
      </c>
    </row>
    <row r="262" spans="1:9" s="233" customFormat="1" ht="24.95" customHeight="1">
      <c r="B262" s="244" t="s">
        <v>33</v>
      </c>
      <c r="C262" s="240">
        <v>14.494656651823712</v>
      </c>
      <c r="D262" s="240">
        <v>86.886767715296472</v>
      </c>
      <c r="E262" s="240">
        <v>99.513679885021673</v>
      </c>
      <c r="F262" s="240">
        <v>0.14794889038332212</v>
      </c>
      <c r="G262" s="240">
        <v>99.852051109616681</v>
      </c>
      <c r="H262" s="272">
        <v>7435</v>
      </c>
      <c r="I262" s="293" t="s">
        <v>32</v>
      </c>
    </row>
    <row r="263" spans="1:9" s="233" customFormat="1" ht="24.95" customHeight="1">
      <c r="B263" s="247" t="s">
        <v>35</v>
      </c>
      <c r="C263" s="248">
        <v>37.045659280529719</v>
      </c>
      <c r="D263" s="248">
        <v>94.857380452770414</v>
      </c>
      <c r="E263" s="248">
        <v>99.244158301276428</v>
      </c>
      <c r="F263" s="248">
        <v>0.23386342376052385</v>
      </c>
      <c r="G263" s="248">
        <v>99.766136576239475</v>
      </c>
      <c r="H263" s="273">
        <v>25656</v>
      </c>
      <c r="I263" s="294" t="s">
        <v>34</v>
      </c>
    </row>
    <row r="264" spans="1:9" s="233" customFormat="1" ht="24.95" customHeight="1">
      <c r="B264" s="274" t="s">
        <v>187</v>
      </c>
      <c r="C264" s="275">
        <v>22.610796580005491</v>
      </c>
      <c r="D264" s="275">
        <v>95.282199367914714</v>
      </c>
      <c r="E264" s="275">
        <v>99.653400478756893</v>
      </c>
      <c r="F264" s="275">
        <v>0.18562951114270762</v>
      </c>
      <c r="G264" s="275">
        <v>99.814370488857293</v>
      </c>
      <c r="H264" s="276">
        <v>202554</v>
      </c>
      <c r="I264" s="295" t="s">
        <v>37</v>
      </c>
    </row>
    <row r="265" spans="1:9" s="233" customFormat="1" ht="24.95" customHeight="1">
      <c r="B265" s="296" t="s">
        <v>38</v>
      </c>
      <c r="C265" s="297">
        <v>31.60275184536971</v>
      </c>
      <c r="D265" s="297">
        <v>88.847645655866202</v>
      </c>
      <c r="E265" s="297">
        <v>99.472041311798591</v>
      </c>
      <c r="F265" s="297">
        <v>0.18562951114270762</v>
      </c>
      <c r="G265" s="297">
        <v>99.814370488857293</v>
      </c>
      <c r="H265" s="298">
        <v>2712974</v>
      </c>
      <c r="I265" s="299" t="s">
        <v>188</v>
      </c>
    </row>
    <row r="266" spans="1:9" s="268" customFormat="1" ht="21.95" customHeight="1">
      <c r="A266" s="300"/>
      <c r="B266" s="301"/>
      <c r="C266" s="301"/>
      <c r="D266" s="301"/>
      <c r="E266" s="301"/>
      <c r="F266" s="301"/>
      <c r="G266" s="302"/>
      <c r="H266" s="302"/>
      <c r="I266" s="303"/>
    </row>
    <row r="267" spans="1:9" s="268" customFormat="1" ht="21.95" customHeight="1">
      <c r="A267" s="300"/>
      <c r="B267" s="301"/>
      <c r="C267" s="301"/>
      <c r="D267" s="301"/>
      <c r="E267" s="301"/>
      <c r="F267" s="301"/>
      <c r="G267" s="302"/>
      <c r="H267" s="302"/>
      <c r="I267" s="303"/>
    </row>
    <row r="268" spans="1:9" s="268" customFormat="1" ht="21.95" customHeight="1">
      <c r="A268" s="300"/>
      <c r="B268" s="301"/>
      <c r="C268" s="301"/>
      <c r="D268" s="301"/>
      <c r="E268" s="301"/>
      <c r="F268" s="301"/>
      <c r="G268" s="302"/>
      <c r="H268" s="302"/>
      <c r="I268" s="303"/>
    </row>
    <row r="269" spans="1:9" s="268" customFormat="1" ht="21.95" customHeight="1">
      <c r="A269" s="300"/>
      <c r="B269" s="301"/>
      <c r="C269" s="301"/>
      <c r="D269" s="301"/>
      <c r="E269" s="301"/>
      <c r="F269" s="301"/>
      <c r="G269" s="302"/>
      <c r="H269" s="302"/>
      <c r="I269" s="303"/>
    </row>
    <row r="270" spans="1:9" s="268" customFormat="1" ht="21.95" customHeight="1">
      <c r="A270" s="300"/>
      <c r="B270" s="301"/>
      <c r="C270" s="301"/>
      <c r="D270" s="301"/>
      <c r="E270" s="301"/>
      <c r="F270" s="301"/>
      <c r="G270" s="302"/>
      <c r="H270" s="302"/>
      <c r="I270" s="303"/>
    </row>
    <row r="271" spans="1:9" s="232" customFormat="1" ht="69.95" customHeight="1">
      <c r="A271" s="288"/>
      <c r="B271" s="552" t="s">
        <v>191</v>
      </c>
      <c r="C271" s="552"/>
      <c r="D271" s="552"/>
      <c r="E271" s="552"/>
      <c r="F271" s="552"/>
      <c r="G271" s="552"/>
      <c r="H271" s="552"/>
      <c r="I271" s="552"/>
    </row>
    <row r="272" spans="1:9" s="233" customFormat="1" ht="27.75" customHeight="1">
      <c r="A272" s="289"/>
      <c r="B272" s="551" t="s">
        <v>199</v>
      </c>
      <c r="C272" s="551"/>
      <c r="D272" s="551"/>
      <c r="E272" s="551"/>
      <c r="F272" s="551"/>
      <c r="G272" s="551"/>
      <c r="H272" s="551"/>
      <c r="I272" s="551"/>
    </row>
    <row r="273" spans="2:9" s="233" customFormat="1" ht="210" customHeight="1">
      <c r="B273" s="290" t="s">
        <v>178</v>
      </c>
      <c r="C273" s="107" t="s">
        <v>193</v>
      </c>
      <c r="D273" s="107" t="s">
        <v>194</v>
      </c>
      <c r="E273" s="107" t="s">
        <v>195</v>
      </c>
      <c r="F273" s="107" t="s">
        <v>196</v>
      </c>
      <c r="G273" s="107" t="s">
        <v>197</v>
      </c>
      <c r="H273" s="117" t="s">
        <v>198</v>
      </c>
      <c r="I273" s="291" t="s">
        <v>0</v>
      </c>
    </row>
    <row r="274" spans="2:9" s="271" customFormat="1" ht="24.95" customHeight="1">
      <c r="B274" s="244" t="s">
        <v>6</v>
      </c>
      <c r="C274" s="240">
        <v>41.429671572023793</v>
      </c>
      <c r="D274" s="240">
        <v>98.464817553906755</v>
      </c>
      <c r="E274" s="240">
        <v>99.737107785250103</v>
      </c>
      <c r="F274" s="240">
        <v>7.400750647565682E-2</v>
      </c>
      <c r="G274" s="240">
        <v>99.925992493524348</v>
      </c>
      <c r="H274" s="272">
        <v>18917</v>
      </c>
      <c r="I274" s="293" t="s">
        <v>5</v>
      </c>
    </row>
    <row r="275" spans="2:9" s="271" customFormat="1" ht="24.95" customHeight="1">
      <c r="B275" s="247" t="s">
        <v>7</v>
      </c>
      <c r="C275" s="236">
        <v>21.488818283246474</v>
      </c>
      <c r="D275" s="236">
        <v>98.632478583818838</v>
      </c>
      <c r="E275" s="236">
        <v>99.870990318568943</v>
      </c>
      <c r="F275" s="236">
        <v>8.2842415316642118E-2</v>
      </c>
      <c r="G275" s="236">
        <v>99.917157584683352</v>
      </c>
      <c r="H275" s="273">
        <v>10864</v>
      </c>
      <c r="I275" s="294" t="s">
        <v>42</v>
      </c>
    </row>
    <row r="276" spans="2:9" s="271" customFormat="1" ht="24.95" customHeight="1">
      <c r="B276" s="244" t="s">
        <v>9</v>
      </c>
      <c r="C276" s="240">
        <v>27.137908860315051</v>
      </c>
      <c r="D276" s="240">
        <v>98.378881501880187</v>
      </c>
      <c r="E276" s="240">
        <v>99.67095057086658</v>
      </c>
      <c r="F276" s="240">
        <v>4.1122648298550425E-2</v>
      </c>
      <c r="G276" s="240">
        <v>99.958877351701446</v>
      </c>
      <c r="H276" s="272">
        <v>9727</v>
      </c>
      <c r="I276" s="293" t="s">
        <v>8</v>
      </c>
    </row>
    <row r="277" spans="2:9" s="271" customFormat="1" ht="24.95" customHeight="1">
      <c r="B277" s="247" t="s">
        <v>11</v>
      </c>
      <c r="C277" s="236">
        <v>11.211780216203213</v>
      </c>
      <c r="D277" s="236">
        <v>99.256114035258378</v>
      </c>
      <c r="E277" s="236">
        <v>99.68749967986345</v>
      </c>
      <c r="F277" s="236">
        <v>0.16669312589299889</v>
      </c>
      <c r="G277" s="236">
        <v>99.833306874106995</v>
      </c>
      <c r="H277" s="273">
        <v>12598</v>
      </c>
      <c r="I277" s="294" t="s">
        <v>10</v>
      </c>
    </row>
    <row r="278" spans="2:9" s="271" customFormat="1" ht="24.95" customHeight="1">
      <c r="B278" s="244" t="s">
        <v>13</v>
      </c>
      <c r="C278" s="240">
        <v>9.89665799140292</v>
      </c>
      <c r="D278" s="240">
        <v>96.233750019353678</v>
      </c>
      <c r="E278" s="240">
        <v>99.783481833914067</v>
      </c>
      <c r="F278" s="240">
        <v>1.7467248908296942E-2</v>
      </c>
      <c r="G278" s="240">
        <v>99.982532751091696</v>
      </c>
      <c r="H278" s="272">
        <v>11450</v>
      </c>
      <c r="I278" s="293" t="s">
        <v>12</v>
      </c>
    </row>
    <row r="279" spans="2:9" s="271" customFormat="1" ht="24.95" customHeight="1">
      <c r="B279" s="247" t="s">
        <v>15</v>
      </c>
      <c r="C279" s="236">
        <v>8.4277542968372305</v>
      </c>
      <c r="D279" s="236">
        <v>95.445930843335603</v>
      </c>
      <c r="E279" s="236">
        <v>99.728586880352054</v>
      </c>
      <c r="F279" s="236">
        <v>9.1996320147194111E-2</v>
      </c>
      <c r="G279" s="236">
        <v>99.908003679852811</v>
      </c>
      <c r="H279" s="273">
        <v>1087</v>
      </c>
      <c r="I279" s="294" t="s">
        <v>14</v>
      </c>
    </row>
    <row r="280" spans="2:9" s="271" customFormat="1" ht="24.95" customHeight="1">
      <c r="B280" s="244" t="s">
        <v>17</v>
      </c>
      <c r="C280" s="240">
        <v>21.597696853154854</v>
      </c>
      <c r="D280" s="240">
        <v>92.462952414390841</v>
      </c>
      <c r="E280" s="240">
        <v>99.763658104173928</v>
      </c>
      <c r="F280" s="240">
        <v>8.7323533692330077E-2</v>
      </c>
      <c r="G280" s="240">
        <v>99.912676466307673</v>
      </c>
      <c r="H280" s="272">
        <v>13742</v>
      </c>
      <c r="I280" s="293" t="s">
        <v>16</v>
      </c>
    </row>
    <row r="281" spans="2:9" s="271" customFormat="1" ht="24.95" customHeight="1">
      <c r="B281" s="247" t="s">
        <v>19</v>
      </c>
      <c r="C281" s="236">
        <v>6.7201531634415765</v>
      </c>
      <c r="D281" s="236">
        <v>82.568413623764272</v>
      </c>
      <c r="E281" s="236">
        <v>99.55785554151737</v>
      </c>
      <c r="F281" s="236">
        <v>5.5386319579063967E-2</v>
      </c>
      <c r="G281" s="236">
        <v>99.944613680420943</v>
      </c>
      <c r="H281" s="273">
        <v>3611</v>
      </c>
      <c r="I281" s="294" t="s">
        <v>18</v>
      </c>
    </row>
    <row r="282" spans="2:9" s="271" customFormat="1" ht="24.95" customHeight="1">
      <c r="B282" s="244" t="s">
        <v>21</v>
      </c>
      <c r="C282" s="240">
        <v>8.5846364974363532</v>
      </c>
      <c r="D282" s="240">
        <v>95.362947278590866</v>
      </c>
      <c r="E282" s="240">
        <v>99.799996475708809</v>
      </c>
      <c r="F282" s="240">
        <v>0</v>
      </c>
      <c r="G282" s="240">
        <v>100</v>
      </c>
      <c r="H282" s="272">
        <v>2486</v>
      </c>
      <c r="I282" s="293" t="s">
        <v>20</v>
      </c>
    </row>
    <row r="283" spans="2:9" s="271" customFormat="1" ht="24.95" customHeight="1">
      <c r="B283" s="247" t="s">
        <v>23</v>
      </c>
      <c r="C283" s="236">
        <v>5.7765650631250498</v>
      </c>
      <c r="D283" s="236">
        <v>91.533273830052721</v>
      </c>
      <c r="E283" s="236">
        <v>99.688498628013605</v>
      </c>
      <c r="F283" s="236">
        <v>0.37686074995289243</v>
      </c>
      <c r="G283" s="236">
        <v>99.623139250047103</v>
      </c>
      <c r="H283" s="273">
        <v>5307</v>
      </c>
      <c r="I283" s="294" t="s">
        <v>22</v>
      </c>
    </row>
    <row r="284" spans="2:9" s="271" customFormat="1" ht="24.95" customHeight="1">
      <c r="B284" s="244" t="s">
        <v>25</v>
      </c>
      <c r="C284" s="240">
        <v>47.87923139430589</v>
      </c>
      <c r="D284" s="240">
        <v>95.217266353032912</v>
      </c>
      <c r="E284" s="240">
        <v>99.829432090658372</v>
      </c>
      <c r="F284" s="240">
        <v>0.17185411495130801</v>
      </c>
      <c r="G284" s="240">
        <v>99.828145885048698</v>
      </c>
      <c r="H284" s="272">
        <v>10474</v>
      </c>
      <c r="I284" s="293" t="s">
        <v>24</v>
      </c>
    </row>
    <row r="285" spans="2:9" s="271" customFormat="1" ht="24.95" customHeight="1">
      <c r="B285" s="247" t="s">
        <v>27</v>
      </c>
      <c r="C285" s="236">
        <v>30.011559201643472</v>
      </c>
      <c r="D285" s="236">
        <v>98.312302304804135</v>
      </c>
      <c r="E285" s="236">
        <v>99.741876708168832</v>
      </c>
      <c r="F285" s="236">
        <v>0</v>
      </c>
      <c r="G285" s="236">
        <v>100</v>
      </c>
      <c r="H285" s="273">
        <v>5032</v>
      </c>
      <c r="I285" s="294" t="s">
        <v>26</v>
      </c>
    </row>
    <row r="286" spans="2:9" s="271" customFormat="1" ht="24.95" customHeight="1">
      <c r="B286" s="244" t="s">
        <v>29</v>
      </c>
      <c r="C286" s="240">
        <v>35.216888093026363</v>
      </c>
      <c r="D286" s="240">
        <v>95.807976669207804</v>
      </c>
      <c r="E286" s="240">
        <v>99.852187706996219</v>
      </c>
      <c r="F286" s="240">
        <v>9.9042588312974578E-2</v>
      </c>
      <c r="G286" s="240">
        <v>99.900957411687031</v>
      </c>
      <c r="H286" s="272">
        <v>6058</v>
      </c>
      <c r="I286" s="293" t="s">
        <v>28</v>
      </c>
    </row>
    <row r="287" spans="2:9" s="271" customFormat="1" ht="24.95" customHeight="1">
      <c r="B287" s="247" t="s">
        <v>31</v>
      </c>
      <c r="C287" s="236">
        <v>47.729574815895099</v>
      </c>
      <c r="D287" s="236">
        <v>96.448304605156991</v>
      </c>
      <c r="E287" s="236">
        <v>99.632705820776948</v>
      </c>
      <c r="F287" s="236">
        <v>3.1065548306927617E-2</v>
      </c>
      <c r="G287" s="236">
        <v>99.968934451693073</v>
      </c>
      <c r="H287" s="273">
        <v>6438</v>
      </c>
      <c r="I287" s="294" t="s">
        <v>30</v>
      </c>
    </row>
    <row r="288" spans="2:9" s="271" customFormat="1" ht="24.95" customHeight="1">
      <c r="B288" s="244" t="s">
        <v>33</v>
      </c>
      <c r="C288" s="240">
        <v>25.756756637813865</v>
      </c>
      <c r="D288" s="240">
        <v>92.704270607628544</v>
      </c>
      <c r="E288" s="240">
        <v>99.65178672875561</v>
      </c>
      <c r="F288" s="240">
        <v>0.2089864158829676</v>
      </c>
      <c r="G288" s="240">
        <v>99.791013584117039</v>
      </c>
      <c r="H288" s="272">
        <v>2871</v>
      </c>
      <c r="I288" s="293" t="s">
        <v>32</v>
      </c>
    </row>
    <row r="289" spans="1:9" s="271" customFormat="1" ht="24.95" customHeight="1">
      <c r="B289" s="247" t="s">
        <v>35</v>
      </c>
      <c r="C289" s="236">
        <v>45.005913628039245</v>
      </c>
      <c r="D289" s="236">
        <v>96.56549934997183</v>
      </c>
      <c r="E289" s="236">
        <v>99.126999202980898</v>
      </c>
      <c r="F289" s="236">
        <v>0.13279534194800552</v>
      </c>
      <c r="G289" s="236">
        <v>99.867204658051989</v>
      </c>
      <c r="H289" s="273">
        <v>19579</v>
      </c>
      <c r="I289" s="294" t="s">
        <v>34</v>
      </c>
    </row>
    <row r="290" spans="1:9" s="271" customFormat="1" ht="24.95" customHeight="1">
      <c r="B290" s="274" t="s">
        <v>187</v>
      </c>
      <c r="C290" s="275">
        <v>28.851648279526508</v>
      </c>
      <c r="D290" s="275">
        <v>96.184211526846198</v>
      </c>
      <c r="E290" s="275">
        <v>99.659736952793523</v>
      </c>
      <c r="F290" s="275">
        <v>0.10196732767165093</v>
      </c>
      <c r="G290" s="275">
        <v>99.898032672328355</v>
      </c>
      <c r="H290" s="276">
        <v>140241</v>
      </c>
      <c r="I290" s="295" t="s">
        <v>37</v>
      </c>
    </row>
    <row r="291" spans="1:9" s="271" customFormat="1" ht="24.95" customHeight="1">
      <c r="B291" s="296" t="s">
        <v>38</v>
      </c>
      <c r="C291" s="297">
        <v>40.325170316473027</v>
      </c>
      <c r="D291" s="297">
        <v>91.971751130747748</v>
      </c>
      <c r="E291" s="297">
        <v>99.59269235696415</v>
      </c>
      <c r="F291" s="297">
        <v>0.10196732767165093</v>
      </c>
      <c r="G291" s="297">
        <v>99.898032672328355</v>
      </c>
      <c r="H291" s="298">
        <v>1901363</v>
      </c>
      <c r="I291" s="299" t="s">
        <v>188</v>
      </c>
    </row>
    <row r="292" spans="1:9" s="271" customFormat="1" ht="20.25">
      <c r="A292" s="282"/>
      <c r="B292" s="283"/>
      <c r="C292" s="283"/>
      <c r="D292" s="283"/>
      <c r="E292" s="283"/>
      <c r="F292" s="283"/>
      <c r="G292" s="283"/>
      <c r="H292" s="283"/>
      <c r="I292" s="284"/>
    </row>
    <row r="293" spans="1:9" s="271" customFormat="1" ht="20.25">
      <c r="A293" s="282"/>
      <c r="B293" s="283"/>
      <c r="C293" s="283"/>
      <c r="D293" s="283"/>
      <c r="E293" s="283"/>
      <c r="F293" s="283"/>
      <c r="G293" s="283"/>
      <c r="H293" s="283"/>
      <c r="I293" s="284"/>
    </row>
    <row r="294" spans="1:9" s="271" customFormat="1" ht="20.25">
      <c r="A294" s="282"/>
      <c r="B294" s="283"/>
      <c r="C294" s="283"/>
      <c r="D294" s="283"/>
      <c r="E294" s="283"/>
      <c r="F294" s="283"/>
      <c r="G294" s="283"/>
      <c r="H294" s="283"/>
      <c r="I294" s="284"/>
    </row>
    <row r="295" spans="1:9" s="271" customFormat="1" ht="20.25">
      <c r="A295" s="282"/>
      <c r="B295" s="283"/>
      <c r="C295" s="283"/>
      <c r="D295" s="283"/>
      <c r="E295" s="283"/>
      <c r="F295" s="283"/>
      <c r="G295" s="283"/>
      <c r="H295" s="283"/>
      <c r="I295" s="284"/>
    </row>
    <row r="296" spans="1:9" s="271" customFormat="1" ht="20.25">
      <c r="A296" s="282"/>
      <c r="B296" s="283"/>
      <c r="C296" s="283"/>
      <c r="D296" s="283"/>
      <c r="E296" s="283"/>
      <c r="F296" s="283"/>
      <c r="G296" s="283"/>
      <c r="H296" s="283"/>
      <c r="I296" s="284"/>
    </row>
    <row r="297" spans="1:9" s="285" customFormat="1" ht="69.95" customHeight="1">
      <c r="A297" s="288"/>
      <c r="B297" s="552" t="s">
        <v>191</v>
      </c>
      <c r="C297" s="552"/>
      <c r="D297" s="552"/>
      <c r="E297" s="552"/>
      <c r="F297" s="552"/>
      <c r="G297" s="552"/>
      <c r="H297" s="552"/>
      <c r="I297" s="552"/>
    </row>
    <row r="298" spans="1:9" s="271" customFormat="1" ht="30" customHeight="1">
      <c r="A298" s="289"/>
      <c r="B298" s="551" t="s">
        <v>200</v>
      </c>
      <c r="C298" s="551"/>
      <c r="D298" s="551"/>
      <c r="E298" s="551"/>
      <c r="F298" s="551"/>
      <c r="G298" s="551"/>
      <c r="H298" s="551"/>
      <c r="I298" s="551"/>
    </row>
    <row r="299" spans="1:9" s="271" customFormat="1" ht="210" customHeight="1">
      <c r="B299" s="290" t="s">
        <v>178</v>
      </c>
      <c r="C299" s="107" t="s">
        <v>193</v>
      </c>
      <c r="D299" s="107" t="s">
        <v>194</v>
      </c>
      <c r="E299" s="107" t="s">
        <v>195</v>
      </c>
      <c r="F299" s="107" t="s">
        <v>196</v>
      </c>
      <c r="G299" s="107" t="s">
        <v>197</v>
      </c>
      <c r="H299" s="117" t="s">
        <v>198</v>
      </c>
      <c r="I299" s="291" t="s">
        <v>0</v>
      </c>
    </row>
    <row r="300" spans="1:9" s="271" customFormat="1" ht="24.95" customHeight="1">
      <c r="B300" s="244" t="s">
        <v>6</v>
      </c>
      <c r="C300" s="240">
        <v>7.0121951219512191</v>
      </c>
      <c r="D300" s="240">
        <v>93.75</v>
      </c>
      <c r="E300" s="240">
        <v>99.542682926829272</v>
      </c>
      <c r="F300" s="240">
        <v>0.91463414634146356</v>
      </c>
      <c r="G300" s="240">
        <v>99.08536585365853</v>
      </c>
      <c r="H300" s="272">
        <v>656</v>
      </c>
      <c r="I300" s="293" t="s">
        <v>5</v>
      </c>
    </row>
    <row r="301" spans="1:9" s="271" customFormat="1" ht="24.95" customHeight="1">
      <c r="B301" s="247" t="s">
        <v>7</v>
      </c>
      <c r="C301" s="236">
        <v>0.97068190151696421</v>
      </c>
      <c r="D301" s="236">
        <v>95.491721472829695</v>
      </c>
      <c r="E301" s="236">
        <v>99.479746763278172</v>
      </c>
      <c r="F301" s="236">
        <v>0.43591979075850051</v>
      </c>
      <c r="G301" s="236">
        <v>99.564080209241496</v>
      </c>
      <c r="H301" s="273">
        <v>1147</v>
      </c>
      <c r="I301" s="294" t="s">
        <v>42</v>
      </c>
    </row>
    <row r="302" spans="1:9" s="271" customFormat="1" ht="24.95" customHeight="1">
      <c r="B302" s="244" t="s">
        <v>9</v>
      </c>
      <c r="C302" s="240">
        <v>2.8993042772768631</v>
      </c>
      <c r="D302" s="240">
        <v>95.957474785286792</v>
      </c>
      <c r="E302" s="240">
        <v>99.315502226600742</v>
      </c>
      <c r="F302" s="240">
        <v>0.12586532410320955</v>
      </c>
      <c r="G302" s="240">
        <v>99.874134675896784</v>
      </c>
      <c r="H302" s="272">
        <v>1589</v>
      </c>
      <c r="I302" s="293" t="s">
        <v>8</v>
      </c>
    </row>
    <row r="303" spans="1:9" s="271" customFormat="1" ht="24.95" customHeight="1">
      <c r="B303" s="247" t="s">
        <v>11</v>
      </c>
      <c r="C303" s="236">
        <v>2.2563890397552946</v>
      </c>
      <c r="D303" s="236">
        <v>95.287492847767624</v>
      </c>
      <c r="E303" s="236">
        <v>99.718833161319793</v>
      </c>
      <c r="F303" s="236">
        <v>0.4199160167966407</v>
      </c>
      <c r="G303" s="236">
        <v>99.580083983203366</v>
      </c>
      <c r="H303" s="273">
        <v>5001</v>
      </c>
      <c r="I303" s="294" t="s">
        <v>10</v>
      </c>
    </row>
    <row r="304" spans="1:9" s="271" customFormat="1" ht="24.95" customHeight="1">
      <c r="B304" s="244" t="s">
        <v>13</v>
      </c>
      <c r="C304" s="240">
        <v>1.2976963088249651</v>
      </c>
      <c r="D304" s="240">
        <v>91.843085501616329</v>
      </c>
      <c r="E304" s="240">
        <v>99.890065774115101</v>
      </c>
      <c r="F304" s="240">
        <v>9.1793647879566731E-2</v>
      </c>
      <c r="G304" s="240">
        <v>99.90820635212043</v>
      </c>
      <c r="H304" s="272">
        <v>5447</v>
      </c>
      <c r="I304" s="293" t="s">
        <v>12</v>
      </c>
    </row>
    <row r="305" spans="1:9" s="271" customFormat="1" ht="24.95" customHeight="1">
      <c r="B305" s="247" t="s">
        <v>15</v>
      </c>
      <c r="C305" s="236">
        <v>1.9892202375663706</v>
      </c>
      <c r="D305" s="236">
        <v>95.881296562151348</v>
      </c>
      <c r="E305" s="236">
        <v>99.743029121870705</v>
      </c>
      <c r="F305" s="236">
        <v>0.32517542358377544</v>
      </c>
      <c r="G305" s="236">
        <v>99.674824576416228</v>
      </c>
      <c r="H305" s="273">
        <v>5843</v>
      </c>
      <c r="I305" s="294" t="s">
        <v>14</v>
      </c>
    </row>
    <row r="306" spans="1:9" s="271" customFormat="1" ht="24.95" customHeight="1">
      <c r="B306" s="244" t="s">
        <v>17</v>
      </c>
      <c r="C306" s="240">
        <v>1.8673828368916581</v>
      </c>
      <c r="D306" s="240">
        <v>90.898762323342964</v>
      </c>
      <c r="E306" s="240">
        <v>99.349091558988334</v>
      </c>
      <c r="F306" s="240">
        <v>0.60132291040288632</v>
      </c>
      <c r="G306" s="240">
        <v>99.398677089597115</v>
      </c>
      <c r="H306" s="272">
        <v>1663</v>
      </c>
      <c r="I306" s="293" t="s">
        <v>16</v>
      </c>
    </row>
    <row r="307" spans="1:9" s="271" customFormat="1" ht="24.95" customHeight="1">
      <c r="B307" s="247" t="s">
        <v>19</v>
      </c>
      <c r="C307" s="236">
        <v>0.72727272727272729</v>
      </c>
      <c r="D307" s="236">
        <v>93.990082644628089</v>
      </c>
      <c r="E307" s="236">
        <v>99.454545454545453</v>
      </c>
      <c r="F307" s="236">
        <v>0.36363636363636365</v>
      </c>
      <c r="G307" s="236">
        <v>99.63636363636364</v>
      </c>
      <c r="H307" s="273">
        <v>550</v>
      </c>
      <c r="I307" s="294" t="s">
        <v>18</v>
      </c>
    </row>
    <row r="308" spans="1:9" s="271" customFormat="1" ht="24.95" customHeight="1">
      <c r="B308" s="244" t="s">
        <v>21</v>
      </c>
      <c r="C308" s="240">
        <v>2.7071687281202408</v>
      </c>
      <c r="D308" s="240">
        <v>88.733537667343384</v>
      </c>
      <c r="E308" s="240">
        <v>99.548953881684099</v>
      </c>
      <c r="F308" s="240">
        <v>0.11240164855751218</v>
      </c>
      <c r="G308" s="240">
        <v>99.887598351442492</v>
      </c>
      <c r="H308" s="272">
        <v>8007</v>
      </c>
      <c r="I308" s="293" t="s">
        <v>20</v>
      </c>
    </row>
    <row r="309" spans="1:9" s="271" customFormat="1" ht="24.95" customHeight="1">
      <c r="B309" s="247" t="s">
        <v>23</v>
      </c>
      <c r="C309" s="304" t="s">
        <v>132</v>
      </c>
      <c r="D309" s="304" t="s">
        <v>132</v>
      </c>
      <c r="E309" s="304" t="s">
        <v>132</v>
      </c>
      <c r="F309" s="304" t="s">
        <v>132</v>
      </c>
      <c r="G309" s="304" t="s">
        <v>132</v>
      </c>
      <c r="H309" s="304" t="s">
        <v>132</v>
      </c>
      <c r="I309" s="294" t="s">
        <v>22</v>
      </c>
    </row>
    <row r="310" spans="1:9" s="271" customFormat="1" ht="24.95" customHeight="1">
      <c r="B310" s="244" t="s">
        <v>25</v>
      </c>
      <c r="C310" s="240">
        <v>16.205291928016425</v>
      </c>
      <c r="D310" s="240">
        <v>98.084594208984996</v>
      </c>
      <c r="E310" s="240">
        <v>99.860880854399383</v>
      </c>
      <c r="F310" s="240">
        <v>0.1388888888888889</v>
      </c>
      <c r="G310" s="240">
        <v>99.861111111111114</v>
      </c>
      <c r="H310" s="272">
        <v>2880</v>
      </c>
      <c r="I310" s="293" t="s">
        <v>24</v>
      </c>
    </row>
    <row r="311" spans="1:9" s="271" customFormat="1" ht="24.95" customHeight="1">
      <c r="B311" s="247" t="s">
        <v>27</v>
      </c>
      <c r="C311" s="236">
        <v>4.3233142552686648</v>
      </c>
      <c r="D311" s="236">
        <v>94.645451532768007</v>
      </c>
      <c r="E311" s="236">
        <v>99.456641566843473</v>
      </c>
      <c r="F311" s="236">
        <v>0.31302170283806346</v>
      </c>
      <c r="G311" s="236">
        <v>99.686978297161943</v>
      </c>
      <c r="H311" s="273">
        <v>4792</v>
      </c>
      <c r="I311" s="294" t="s">
        <v>26</v>
      </c>
    </row>
    <row r="312" spans="1:9" s="271" customFormat="1" ht="24.95" customHeight="1">
      <c r="B312" s="244" t="s">
        <v>29</v>
      </c>
      <c r="C312" s="240">
        <v>19.016870603514402</v>
      </c>
      <c r="D312" s="240">
        <v>96.366020181549075</v>
      </c>
      <c r="E312" s="240">
        <v>99.64170251387219</v>
      </c>
      <c r="F312" s="240">
        <v>0.60790273556231</v>
      </c>
      <c r="G312" s="240">
        <v>99.392097264437695</v>
      </c>
      <c r="H312" s="272">
        <v>3619</v>
      </c>
      <c r="I312" s="293" t="s">
        <v>28</v>
      </c>
    </row>
    <row r="313" spans="1:9" s="271" customFormat="1" ht="24.95" customHeight="1">
      <c r="B313" s="247" t="s">
        <v>31</v>
      </c>
      <c r="C313" s="236">
        <v>21.849780464848678</v>
      </c>
      <c r="D313" s="236">
        <v>98.234647091129034</v>
      </c>
      <c r="E313" s="236">
        <v>99.734212641946243</v>
      </c>
      <c r="F313" s="236">
        <v>0.69669784309982818</v>
      </c>
      <c r="G313" s="236">
        <v>99.303302156900173</v>
      </c>
      <c r="H313" s="273">
        <v>10478</v>
      </c>
      <c r="I313" s="294" t="s">
        <v>30</v>
      </c>
    </row>
    <row r="314" spans="1:9" s="271" customFormat="1" ht="24.95" customHeight="1">
      <c r="B314" s="244" t="s">
        <v>33</v>
      </c>
      <c r="C314" s="240">
        <v>7.4101936676480742</v>
      </c>
      <c r="D314" s="240">
        <v>83.227247381405036</v>
      </c>
      <c r="E314" s="240">
        <v>99.426803296861891</v>
      </c>
      <c r="F314" s="240">
        <v>0.10955302366345311</v>
      </c>
      <c r="G314" s="240">
        <v>99.890446976336548</v>
      </c>
      <c r="H314" s="272">
        <v>4564</v>
      </c>
      <c r="I314" s="293" t="s">
        <v>32</v>
      </c>
    </row>
    <row r="315" spans="1:9" s="271" customFormat="1" ht="24.95" customHeight="1">
      <c r="B315" s="247" t="s">
        <v>35</v>
      </c>
      <c r="C315" s="236">
        <v>11.399152802035719</v>
      </c>
      <c r="D315" s="236">
        <v>89.354128866746265</v>
      </c>
      <c r="E315" s="236">
        <v>99.621623824643748</v>
      </c>
      <c r="F315" s="236">
        <v>0.57594207668257369</v>
      </c>
      <c r="G315" s="236">
        <v>99.42405792331742</v>
      </c>
      <c r="H315" s="273">
        <v>6077</v>
      </c>
      <c r="I315" s="294" t="s">
        <v>34</v>
      </c>
    </row>
    <row r="316" spans="1:9" s="233" customFormat="1" ht="24.95" customHeight="1">
      <c r="B316" s="274" t="s">
        <v>187</v>
      </c>
      <c r="C316" s="275">
        <v>8.5651996228296028</v>
      </c>
      <c r="D316" s="275">
        <v>93.252140035500986</v>
      </c>
      <c r="E316" s="275">
        <v>99.639139675147888</v>
      </c>
      <c r="F316" s="275">
        <v>0.3739187649447146</v>
      </c>
      <c r="G316" s="275">
        <v>99.626081235055281</v>
      </c>
      <c r="H316" s="276">
        <v>62313</v>
      </c>
      <c r="I316" s="295" t="s">
        <v>37</v>
      </c>
    </row>
    <row r="317" spans="1:9" s="233" customFormat="1" ht="24.95" customHeight="1">
      <c r="B317" s="296" t="s">
        <v>38</v>
      </c>
      <c r="C317" s="297">
        <v>11.168721563046413</v>
      </c>
      <c r="D317" s="297">
        <v>81.528796406596229</v>
      </c>
      <c r="E317" s="297">
        <v>99.189391824298411</v>
      </c>
      <c r="F317" s="297">
        <v>0.3873776969508792</v>
      </c>
      <c r="G317" s="297">
        <v>99.612622303049122</v>
      </c>
      <c r="H317" s="298">
        <v>811611</v>
      </c>
      <c r="I317" s="299" t="s">
        <v>188</v>
      </c>
    </row>
    <row r="318" spans="1:9" s="233" customFormat="1" ht="17.100000000000001" customHeight="1">
      <c r="A318" s="282"/>
      <c r="B318" s="283"/>
      <c r="C318" s="283"/>
      <c r="D318" s="283"/>
      <c r="E318" s="283"/>
      <c r="F318" s="283"/>
      <c r="G318" s="283"/>
      <c r="H318" s="283"/>
      <c r="I318" s="284"/>
    </row>
    <row r="319" spans="1:9" s="271" customFormat="1" ht="15" customHeight="1">
      <c r="A319" s="282"/>
      <c r="B319" s="283"/>
      <c r="C319" s="283"/>
      <c r="D319" s="283"/>
      <c r="E319" s="283"/>
      <c r="F319" s="283"/>
      <c r="G319" s="283"/>
      <c r="H319" s="283"/>
      <c r="I319" s="284"/>
    </row>
    <row r="320" spans="1:9" s="271" customFormat="1" ht="15" customHeight="1">
      <c r="A320" s="282"/>
      <c r="B320" s="283"/>
      <c r="C320" s="283"/>
      <c r="D320" s="283"/>
      <c r="E320" s="283"/>
      <c r="F320" s="283"/>
      <c r="G320" s="283"/>
      <c r="H320" s="283"/>
      <c r="I320" s="284"/>
    </row>
    <row r="321" spans="1:9" s="271" customFormat="1" ht="15" customHeight="1">
      <c r="A321" s="282"/>
      <c r="B321" s="283"/>
      <c r="C321" s="283"/>
      <c r="D321" s="283"/>
      <c r="E321" s="283"/>
      <c r="F321" s="283"/>
      <c r="G321" s="283"/>
      <c r="H321" s="283"/>
      <c r="I321" s="284"/>
    </row>
    <row r="322" spans="1:9" s="271" customFormat="1" ht="15" customHeight="1">
      <c r="A322" s="282"/>
      <c r="B322" s="283"/>
      <c r="C322" s="283"/>
      <c r="D322" s="283"/>
      <c r="E322" s="283"/>
      <c r="F322" s="283"/>
      <c r="G322" s="283"/>
      <c r="H322" s="283"/>
      <c r="I322" s="284"/>
    </row>
    <row r="323" spans="1:9" s="271" customFormat="1" ht="15" customHeight="1">
      <c r="A323" s="282"/>
      <c r="B323" s="283"/>
      <c r="C323" s="283"/>
      <c r="D323" s="283"/>
      <c r="E323" s="283"/>
      <c r="F323" s="283"/>
      <c r="G323" s="283"/>
      <c r="H323" s="283"/>
      <c r="I323" s="284"/>
    </row>
    <row r="324" spans="1:9" s="271" customFormat="1" ht="15" customHeight="1">
      <c r="A324" s="282"/>
      <c r="B324" s="283"/>
      <c r="C324" s="283"/>
      <c r="D324" s="283"/>
      <c r="E324" s="283"/>
      <c r="F324" s="283"/>
      <c r="G324" s="283"/>
      <c r="H324" s="283"/>
      <c r="I324" s="284"/>
    </row>
    <row r="325" spans="1:9" s="271" customFormat="1" ht="15" customHeight="1">
      <c r="A325" s="282"/>
      <c r="B325" s="283"/>
      <c r="C325" s="283"/>
      <c r="D325" s="283"/>
      <c r="E325" s="283"/>
      <c r="F325" s="283"/>
      <c r="G325" s="283"/>
      <c r="H325" s="283"/>
      <c r="I325" s="284"/>
    </row>
    <row r="326" spans="1:9" s="271" customFormat="1" ht="15" customHeight="1">
      <c r="A326" s="282"/>
      <c r="B326" s="283"/>
      <c r="C326" s="283"/>
      <c r="D326" s="283"/>
      <c r="E326" s="283"/>
      <c r="F326" s="283"/>
      <c r="G326" s="283"/>
      <c r="H326" s="283"/>
      <c r="I326" s="284"/>
    </row>
    <row r="327" spans="1:9" s="271" customFormat="1" ht="15" customHeight="1">
      <c r="A327" s="282"/>
      <c r="B327" s="283"/>
      <c r="C327" s="283"/>
      <c r="D327" s="283"/>
      <c r="E327" s="283"/>
      <c r="F327" s="283"/>
      <c r="G327" s="283"/>
      <c r="H327" s="283"/>
      <c r="I327" s="284"/>
    </row>
    <row r="328" spans="1:9" s="271" customFormat="1" ht="15" customHeight="1">
      <c r="A328" s="282"/>
      <c r="B328" s="283"/>
      <c r="C328" s="283"/>
      <c r="D328" s="283"/>
      <c r="E328" s="283"/>
      <c r="F328" s="283"/>
      <c r="G328" s="283"/>
      <c r="H328" s="283"/>
      <c r="I328" s="284"/>
    </row>
    <row r="329" spans="1:9" s="271" customFormat="1" ht="15" customHeight="1">
      <c r="A329" s="282"/>
      <c r="B329" s="283"/>
      <c r="C329" s="283"/>
      <c r="D329" s="283"/>
      <c r="E329" s="283"/>
      <c r="F329" s="283"/>
      <c r="G329" s="283"/>
      <c r="H329" s="283"/>
      <c r="I329" s="284"/>
    </row>
    <row r="330" spans="1:9" s="271" customFormat="1" ht="15" customHeight="1">
      <c r="A330" s="282"/>
      <c r="B330" s="283"/>
      <c r="C330" s="283"/>
      <c r="D330" s="283"/>
      <c r="E330" s="283"/>
      <c r="F330" s="283"/>
      <c r="G330" s="283"/>
      <c r="H330" s="283"/>
      <c r="I330" s="284"/>
    </row>
    <row r="331" spans="1:9" s="271" customFormat="1" ht="15" customHeight="1">
      <c r="A331" s="282"/>
      <c r="B331" s="283"/>
      <c r="C331" s="283"/>
      <c r="D331" s="283"/>
      <c r="E331" s="283"/>
      <c r="F331" s="283"/>
      <c r="G331" s="283"/>
      <c r="H331" s="283"/>
      <c r="I331" s="284"/>
    </row>
    <row r="332" spans="1:9" s="271" customFormat="1" ht="15" customHeight="1">
      <c r="A332" s="282"/>
      <c r="B332" s="283"/>
      <c r="C332" s="283"/>
      <c r="D332" s="283"/>
      <c r="E332" s="283"/>
      <c r="F332" s="283"/>
      <c r="G332" s="283"/>
      <c r="H332" s="283"/>
      <c r="I332" s="284"/>
    </row>
    <row r="333" spans="1:9" s="271" customFormat="1" ht="15" customHeight="1">
      <c r="A333" s="282"/>
      <c r="B333" s="283"/>
      <c r="C333" s="283"/>
      <c r="D333" s="283"/>
      <c r="E333" s="283"/>
      <c r="F333" s="283"/>
      <c r="G333" s="283"/>
      <c r="H333" s="283"/>
      <c r="I333" s="284"/>
    </row>
    <row r="334" spans="1:9" s="271" customFormat="1" ht="15" customHeight="1">
      <c r="A334" s="282"/>
      <c r="B334" s="283"/>
      <c r="C334" s="283"/>
      <c r="D334" s="283"/>
      <c r="E334" s="283"/>
      <c r="F334" s="283"/>
      <c r="G334" s="283"/>
      <c r="H334" s="283"/>
      <c r="I334" s="284"/>
    </row>
    <row r="335" spans="1:9" s="271" customFormat="1" ht="15" customHeight="1">
      <c r="A335" s="282"/>
      <c r="B335" s="283"/>
      <c r="C335" s="283"/>
      <c r="D335" s="283"/>
      <c r="E335" s="283"/>
      <c r="F335" s="283"/>
      <c r="G335" s="283"/>
      <c r="H335" s="283"/>
      <c r="I335" s="284"/>
    </row>
    <row r="336" spans="1:9" s="271" customFormat="1" ht="15" customHeight="1">
      <c r="A336" s="282"/>
      <c r="B336" s="283"/>
      <c r="C336" s="283"/>
      <c r="D336" s="283"/>
      <c r="E336" s="283"/>
      <c r="F336" s="283"/>
      <c r="G336" s="283"/>
      <c r="H336" s="283"/>
      <c r="I336" s="284"/>
    </row>
    <row r="337" spans="1:9" s="271" customFormat="1" ht="15" customHeight="1">
      <c r="A337" s="282"/>
      <c r="B337" s="283"/>
      <c r="C337" s="283"/>
      <c r="D337" s="283"/>
      <c r="E337" s="283"/>
      <c r="F337" s="283"/>
      <c r="G337" s="283"/>
      <c r="H337" s="283"/>
      <c r="I337" s="284"/>
    </row>
    <row r="338" spans="1:9" s="271" customFormat="1" ht="15" customHeight="1">
      <c r="A338" s="282"/>
      <c r="B338" s="283"/>
      <c r="C338" s="283"/>
      <c r="D338" s="283"/>
      <c r="E338" s="283"/>
      <c r="F338" s="283"/>
      <c r="G338" s="283"/>
      <c r="H338" s="283"/>
      <c r="I338" s="284"/>
    </row>
    <row r="339" spans="1:9" s="271" customFormat="1" ht="15" customHeight="1">
      <c r="A339" s="282"/>
      <c r="B339" s="283"/>
      <c r="C339" s="283"/>
      <c r="D339" s="283"/>
      <c r="E339" s="283"/>
      <c r="F339" s="283"/>
      <c r="G339" s="283"/>
      <c r="H339" s="283"/>
      <c r="I339" s="284"/>
    </row>
    <row r="340" spans="1:9" s="271" customFormat="1" ht="15" customHeight="1">
      <c r="A340" s="282"/>
      <c r="B340" s="283"/>
      <c r="C340" s="283"/>
      <c r="D340" s="283"/>
      <c r="E340" s="283"/>
      <c r="F340" s="283"/>
      <c r="G340" s="283"/>
      <c r="H340" s="283"/>
      <c r="I340" s="284"/>
    </row>
    <row r="341" spans="1:9" s="271" customFormat="1" ht="15" customHeight="1">
      <c r="A341" s="282"/>
      <c r="B341" s="283"/>
      <c r="C341" s="283"/>
      <c r="D341" s="283"/>
      <c r="E341" s="283"/>
      <c r="F341" s="283"/>
      <c r="G341" s="283"/>
      <c r="H341" s="283"/>
      <c r="I341" s="284"/>
    </row>
    <row r="342" spans="1:9" s="271" customFormat="1" ht="15" customHeight="1">
      <c r="A342" s="282"/>
      <c r="B342" s="283"/>
      <c r="C342" s="283"/>
      <c r="D342" s="283"/>
      <c r="E342" s="283"/>
      <c r="F342" s="283"/>
      <c r="G342" s="283"/>
      <c r="H342" s="283"/>
      <c r="I342" s="284"/>
    </row>
    <row r="343" spans="1:9" s="271" customFormat="1" ht="15" customHeight="1">
      <c r="A343" s="282"/>
      <c r="B343" s="283"/>
      <c r="C343" s="283"/>
      <c r="D343" s="283"/>
      <c r="E343" s="283"/>
      <c r="F343" s="283"/>
      <c r="G343" s="283"/>
      <c r="H343" s="283"/>
      <c r="I343" s="284"/>
    </row>
    <row r="344" spans="1:9" s="271" customFormat="1" ht="15" customHeight="1">
      <c r="A344" s="282"/>
      <c r="B344" s="283"/>
      <c r="C344" s="283"/>
      <c r="D344" s="283"/>
      <c r="E344" s="283"/>
      <c r="F344" s="283"/>
      <c r="G344" s="283"/>
      <c r="H344" s="283"/>
      <c r="I344" s="284"/>
    </row>
    <row r="345" spans="1:9" s="271" customFormat="1" ht="15" customHeight="1">
      <c r="A345" s="282"/>
      <c r="B345" s="283"/>
      <c r="C345" s="283"/>
      <c r="D345" s="283"/>
      <c r="E345" s="283"/>
      <c r="F345" s="283"/>
      <c r="G345" s="283"/>
      <c r="H345" s="283"/>
      <c r="I345" s="284"/>
    </row>
    <row r="346" spans="1:9" s="271" customFormat="1" ht="15" customHeight="1">
      <c r="A346" s="282"/>
      <c r="B346" s="283"/>
      <c r="C346" s="283"/>
      <c r="D346" s="283"/>
      <c r="E346" s="283"/>
      <c r="F346" s="283"/>
      <c r="G346" s="283"/>
      <c r="H346" s="283"/>
      <c r="I346" s="284"/>
    </row>
    <row r="347" spans="1:9" s="271" customFormat="1" ht="15" customHeight="1">
      <c r="A347" s="282"/>
      <c r="B347" s="283"/>
      <c r="C347" s="283"/>
      <c r="D347" s="283"/>
      <c r="E347" s="283"/>
      <c r="F347" s="283"/>
      <c r="G347" s="283"/>
      <c r="H347" s="283"/>
      <c r="I347" s="284"/>
    </row>
    <row r="348" spans="1:9" s="271" customFormat="1" ht="15" customHeight="1">
      <c r="A348" s="282"/>
      <c r="B348" s="283"/>
      <c r="C348" s="283"/>
      <c r="D348" s="283"/>
      <c r="E348" s="283"/>
      <c r="F348" s="283"/>
      <c r="G348" s="283"/>
      <c r="H348" s="283"/>
      <c r="I348" s="284"/>
    </row>
    <row r="349" spans="1:9" s="271" customFormat="1" ht="15" customHeight="1">
      <c r="A349" s="282"/>
      <c r="B349" s="283"/>
      <c r="C349" s="283"/>
      <c r="D349" s="283"/>
      <c r="E349" s="283"/>
      <c r="F349" s="283"/>
      <c r="G349" s="283"/>
      <c r="H349" s="283"/>
      <c r="I349" s="284"/>
    </row>
    <row r="350" spans="1:9" s="271" customFormat="1" ht="15" customHeight="1">
      <c r="A350" s="282"/>
      <c r="B350" s="283"/>
      <c r="C350" s="283"/>
      <c r="D350" s="283"/>
      <c r="E350" s="283"/>
      <c r="F350" s="283"/>
      <c r="G350" s="283"/>
      <c r="H350" s="283"/>
      <c r="I350" s="284"/>
    </row>
    <row r="351" spans="1:9" s="271" customFormat="1" ht="15" customHeight="1">
      <c r="A351" s="282"/>
      <c r="B351" s="283"/>
      <c r="C351" s="283"/>
      <c r="D351" s="283"/>
      <c r="E351" s="283"/>
      <c r="F351" s="283"/>
      <c r="G351" s="283"/>
      <c r="H351" s="283"/>
      <c r="I351" s="284"/>
    </row>
    <row r="352" spans="1:9" s="271" customFormat="1" ht="15" customHeight="1">
      <c r="A352" s="282"/>
      <c r="B352" s="283"/>
      <c r="C352" s="283"/>
      <c r="D352" s="283"/>
      <c r="E352" s="283"/>
      <c r="F352" s="283"/>
      <c r="G352" s="283"/>
      <c r="H352" s="283"/>
      <c r="I352" s="284"/>
    </row>
    <row r="353" spans="1:9" s="271" customFormat="1" ht="15" customHeight="1">
      <c r="A353" s="282"/>
      <c r="B353" s="283"/>
      <c r="C353" s="283"/>
      <c r="D353" s="283"/>
      <c r="E353" s="283"/>
      <c r="F353" s="283"/>
      <c r="G353" s="283"/>
      <c r="H353" s="283"/>
      <c r="I353" s="284"/>
    </row>
    <row r="354" spans="1:9" s="271" customFormat="1" ht="15" customHeight="1">
      <c r="A354" s="282"/>
      <c r="B354" s="283"/>
      <c r="C354" s="283"/>
      <c r="D354" s="283"/>
      <c r="E354" s="283"/>
      <c r="F354" s="283"/>
      <c r="G354" s="283"/>
      <c r="H354" s="283"/>
      <c r="I354" s="284"/>
    </row>
    <row r="355" spans="1:9" s="271" customFormat="1" ht="15" customHeight="1">
      <c r="A355" s="282"/>
      <c r="B355" s="283"/>
      <c r="C355" s="283"/>
      <c r="D355" s="283"/>
      <c r="E355" s="283"/>
      <c r="F355" s="283"/>
      <c r="G355" s="283"/>
      <c r="H355" s="283"/>
      <c r="I355" s="284"/>
    </row>
    <row r="356" spans="1:9" s="271" customFormat="1" ht="15" customHeight="1">
      <c r="A356" s="282"/>
      <c r="B356" s="283"/>
      <c r="C356" s="283"/>
      <c r="D356" s="283"/>
      <c r="E356" s="283"/>
      <c r="F356" s="283"/>
      <c r="G356" s="283"/>
      <c r="H356" s="283"/>
      <c r="I356" s="284"/>
    </row>
    <row r="357" spans="1:9" s="271" customFormat="1" ht="15" customHeight="1">
      <c r="A357" s="282"/>
      <c r="B357" s="283"/>
      <c r="C357" s="283"/>
      <c r="D357" s="283"/>
      <c r="E357" s="283"/>
      <c r="F357" s="283"/>
      <c r="G357" s="283"/>
      <c r="H357" s="283"/>
      <c r="I357" s="284"/>
    </row>
    <row r="358" spans="1:9" s="271" customFormat="1" ht="15" customHeight="1">
      <c r="A358" s="282"/>
      <c r="B358" s="283"/>
      <c r="C358" s="283"/>
      <c r="D358" s="283"/>
      <c r="E358" s="283"/>
      <c r="F358" s="283"/>
      <c r="G358" s="283"/>
      <c r="H358" s="283"/>
      <c r="I358" s="284"/>
    </row>
    <row r="359" spans="1:9" s="271" customFormat="1" ht="15" customHeight="1">
      <c r="A359" s="282"/>
      <c r="B359" s="283"/>
      <c r="C359" s="283"/>
      <c r="D359" s="283"/>
      <c r="E359" s="283"/>
      <c r="F359" s="283"/>
      <c r="G359" s="283"/>
      <c r="H359" s="283"/>
      <c r="I359" s="284"/>
    </row>
    <row r="360" spans="1:9" s="271" customFormat="1" ht="15" customHeight="1">
      <c r="A360" s="282"/>
      <c r="B360" s="283"/>
      <c r="C360" s="283"/>
      <c r="D360" s="283"/>
      <c r="E360" s="283"/>
      <c r="F360" s="283"/>
      <c r="G360" s="283"/>
      <c r="H360" s="283"/>
      <c r="I360" s="284"/>
    </row>
    <row r="361" spans="1:9" s="271" customFormat="1" ht="15" customHeight="1">
      <c r="A361" s="282"/>
      <c r="B361" s="283"/>
      <c r="C361" s="283"/>
      <c r="D361" s="283"/>
      <c r="E361" s="283"/>
      <c r="F361" s="283"/>
      <c r="G361" s="283"/>
      <c r="H361" s="283"/>
      <c r="I361" s="284"/>
    </row>
    <row r="362" spans="1:9" s="271" customFormat="1" ht="15" customHeight="1">
      <c r="A362" s="282"/>
      <c r="B362" s="283"/>
      <c r="C362" s="283"/>
      <c r="D362" s="283"/>
      <c r="E362" s="283"/>
      <c r="F362" s="283"/>
      <c r="G362" s="283"/>
      <c r="H362" s="283"/>
      <c r="I362" s="284"/>
    </row>
    <row r="363" spans="1:9" s="271" customFormat="1" ht="15" customHeight="1">
      <c r="A363" s="282"/>
      <c r="B363" s="283"/>
      <c r="C363" s="283"/>
      <c r="D363" s="283"/>
      <c r="E363" s="283"/>
      <c r="F363" s="283"/>
      <c r="G363" s="283"/>
      <c r="H363" s="283"/>
      <c r="I363" s="284"/>
    </row>
    <row r="364" spans="1:9" s="271" customFormat="1" ht="15" customHeight="1">
      <c r="A364" s="282"/>
      <c r="B364" s="283"/>
      <c r="C364" s="283"/>
      <c r="D364" s="283"/>
      <c r="E364" s="283"/>
      <c r="F364" s="283"/>
      <c r="G364" s="283"/>
      <c r="H364" s="283"/>
      <c r="I364" s="284"/>
    </row>
    <row r="365" spans="1:9" s="271" customFormat="1" ht="15" customHeight="1">
      <c r="A365" s="282"/>
      <c r="B365" s="283"/>
      <c r="C365" s="283"/>
      <c r="D365" s="283"/>
      <c r="E365" s="283"/>
      <c r="F365" s="283"/>
      <c r="G365" s="283"/>
      <c r="H365" s="283"/>
      <c r="I365" s="284"/>
    </row>
    <row r="366" spans="1:9" s="271" customFormat="1" ht="15" customHeight="1">
      <c r="A366" s="282"/>
      <c r="B366" s="283"/>
      <c r="C366" s="283"/>
      <c r="D366" s="283"/>
      <c r="E366" s="283"/>
      <c r="F366" s="283"/>
      <c r="G366" s="283"/>
      <c r="H366" s="283"/>
      <c r="I366" s="284"/>
    </row>
    <row r="367" spans="1:9" s="271" customFormat="1" ht="15" customHeight="1">
      <c r="A367" s="282"/>
      <c r="B367" s="283"/>
      <c r="C367" s="283"/>
      <c r="D367" s="283"/>
      <c r="E367" s="283"/>
      <c r="F367" s="283"/>
      <c r="G367" s="283"/>
      <c r="H367" s="283"/>
      <c r="I367" s="284"/>
    </row>
    <row r="368" spans="1:9" s="271" customFormat="1" ht="15" customHeight="1">
      <c r="A368" s="282"/>
      <c r="B368" s="283"/>
      <c r="C368" s="283"/>
      <c r="D368" s="283"/>
      <c r="E368" s="283"/>
      <c r="F368" s="283"/>
      <c r="G368" s="283"/>
      <c r="H368" s="283"/>
      <c r="I368" s="284"/>
    </row>
    <row r="369" spans="1:9" s="271" customFormat="1" ht="15" customHeight="1">
      <c r="A369" s="282"/>
      <c r="B369" s="283"/>
      <c r="C369" s="283"/>
      <c r="D369" s="283"/>
      <c r="E369" s="283"/>
      <c r="F369" s="283"/>
      <c r="G369" s="283"/>
      <c r="H369" s="283"/>
      <c r="I369" s="284"/>
    </row>
    <row r="370" spans="1:9" s="271" customFormat="1" ht="15" customHeight="1">
      <c r="A370" s="282"/>
      <c r="B370" s="283"/>
      <c r="C370" s="283"/>
      <c r="D370" s="283"/>
      <c r="E370" s="283"/>
      <c r="F370" s="283"/>
      <c r="G370" s="283"/>
      <c r="H370" s="283"/>
      <c r="I370" s="284"/>
    </row>
    <row r="371" spans="1:9" s="271" customFormat="1" ht="15" customHeight="1">
      <c r="A371" s="282"/>
      <c r="B371" s="283"/>
      <c r="C371" s="283"/>
      <c r="D371" s="283"/>
      <c r="E371" s="283"/>
      <c r="F371" s="283"/>
      <c r="G371" s="283"/>
      <c r="H371" s="283"/>
      <c r="I371" s="284"/>
    </row>
    <row r="372" spans="1:9" s="271" customFormat="1" ht="15" customHeight="1">
      <c r="A372" s="282"/>
      <c r="B372" s="283"/>
      <c r="C372" s="283"/>
      <c r="D372" s="283"/>
      <c r="E372" s="283"/>
      <c r="F372" s="283"/>
      <c r="G372" s="283"/>
      <c r="H372" s="283"/>
      <c r="I372" s="284"/>
    </row>
    <row r="373" spans="1:9" s="271" customFormat="1" ht="15" customHeight="1">
      <c r="A373" s="282"/>
      <c r="B373" s="283"/>
      <c r="C373" s="283"/>
      <c r="D373" s="283"/>
      <c r="E373" s="283"/>
      <c r="F373" s="283"/>
      <c r="G373" s="283"/>
      <c r="H373" s="283"/>
      <c r="I373" s="284"/>
    </row>
    <row r="374" spans="1:9" s="271" customFormat="1" ht="15" customHeight="1">
      <c r="A374" s="282"/>
      <c r="B374" s="283"/>
      <c r="C374" s="283"/>
      <c r="D374" s="283"/>
      <c r="E374" s="283"/>
      <c r="F374" s="283"/>
      <c r="G374" s="283"/>
      <c r="H374" s="283"/>
      <c r="I374" s="284"/>
    </row>
    <row r="375" spans="1:9" s="271" customFormat="1" ht="15" customHeight="1">
      <c r="A375" s="282"/>
      <c r="B375" s="283"/>
      <c r="C375" s="283"/>
      <c r="D375" s="283"/>
      <c r="E375" s="283"/>
      <c r="F375" s="283"/>
      <c r="G375" s="283"/>
      <c r="H375" s="283"/>
      <c r="I375" s="284"/>
    </row>
    <row r="376" spans="1:9" s="271" customFormat="1" ht="15" customHeight="1">
      <c r="A376" s="282"/>
      <c r="B376" s="283"/>
      <c r="C376" s="283"/>
      <c r="D376" s="283"/>
      <c r="E376" s="283"/>
      <c r="F376" s="283"/>
      <c r="G376" s="283"/>
      <c r="H376" s="283"/>
      <c r="I376" s="284"/>
    </row>
    <row r="377" spans="1:9" s="271" customFormat="1" ht="15" customHeight="1">
      <c r="A377" s="282"/>
      <c r="B377" s="283"/>
      <c r="C377" s="283"/>
      <c r="D377" s="283"/>
      <c r="E377" s="283"/>
      <c r="F377" s="283"/>
      <c r="G377" s="283"/>
      <c r="H377" s="283"/>
      <c r="I377" s="284"/>
    </row>
    <row r="378" spans="1:9" s="271" customFormat="1" ht="15" customHeight="1">
      <c r="A378" s="282"/>
      <c r="B378" s="283"/>
      <c r="C378" s="283"/>
      <c r="D378" s="283"/>
      <c r="E378" s="283"/>
      <c r="F378" s="283"/>
      <c r="G378" s="283"/>
      <c r="H378" s="283"/>
      <c r="I378" s="284"/>
    </row>
    <row r="379" spans="1:9" s="271" customFormat="1" ht="24.95" customHeight="1">
      <c r="A379" s="282"/>
      <c r="B379" s="283"/>
      <c r="C379" s="283"/>
      <c r="D379" s="283"/>
      <c r="E379" s="283"/>
      <c r="F379" s="283"/>
      <c r="G379" s="283"/>
      <c r="H379" s="283"/>
      <c r="I379" s="284"/>
    </row>
    <row r="380" spans="1:9" s="271" customFormat="1" ht="24.95" customHeight="1">
      <c r="A380" s="282"/>
      <c r="B380" s="283"/>
      <c r="C380" s="283"/>
      <c r="D380" s="283"/>
      <c r="E380" s="283"/>
      <c r="F380" s="283"/>
      <c r="G380" s="283"/>
      <c r="H380" s="283"/>
      <c r="I380" s="284"/>
    </row>
    <row r="381" spans="1:9" s="271" customFormat="1" ht="24.95" customHeight="1">
      <c r="A381" s="282"/>
      <c r="B381" s="283"/>
      <c r="C381" s="283"/>
      <c r="D381" s="283"/>
      <c r="E381" s="283"/>
      <c r="F381" s="283"/>
      <c r="G381" s="283"/>
      <c r="H381" s="283"/>
      <c r="I381" s="284"/>
    </row>
    <row r="382" spans="1:9" s="232" customFormat="1" ht="69.95" customHeight="1">
      <c r="A382" s="552" t="s">
        <v>201</v>
      </c>
      <c r="B382" s="552"/>
      <c r="C382" s="552"/>
      <c r="D382" s="552"/>
      <c r="E382" s="552"/>
      <c r="F382" s="552"/>
      <c r="G382" s="552"/>
      <c r="H382" s="552"/>
      <c r="I382" s="552"/>
    </row>
    <row r="383" spans="1:9" s="233" customFormat="1" ht="30" customHeight="1">
      <c r="A383" s="567" t="s">
        <v>202</v>
      </c>
      <c r="B383" s="568"/>
      <c r="C383" s="568"/>
      <c r="D383" s="568"/>
      <c r="E383" s="568"/>
      <c r="F383" s="568"/>
      <c r="G383" s="568"/>
      <c r="H383" s="568"/>
      <c r="I383" s="568"/>
    </row>
    <row r="384" spans="1:9" s="233" customFormat="1" ht="60" customHeight="1">
      <c r="A384" s="559" t="s">
        <v>178</v>
      </c>
      <c r="B384" s="561" t="s">
        <v>203</v>
      </c>
      <c r="C384" s="561"/>
      <c r="D384" s="561"/>
      <c r="E384" s="562" t="s">
        <v>204</v>
      </c>
      <c r="F384" s="562"/>
      <c r="G384" s="562"/>
      <c r="H384" s="561" t="s">
        <v>205</v>
      </c>
      <c r="I384" s="565" t="s">
        <v>0</v>
      </c>
    </row>
    <row r="385" spans="1:9" s="233" customFormat="1" ht="80.099999999999994" customHeight="1">
      <c r="A385" s="560"/>
      <c r="B385" s="107" t="s">
        <v>206</v>
      </c>
      <c r="C385" s="107" t="s">
        <v>207</v>
      </c>
      <c r="D385" s="107" t="s">
        <v>208</v>
      </c>
      <c r="E385" s="107" t="s">
        <v>209</v>
      </c>
      <c r="F385" s="107" t="s">
        <v>210</v>
      </c>
      <c r="G385" s="107" t="s">
        <v>211</v>
      </c>
      <c r="H385" s="561"/>
      <c r="I385" s="566"/>
    </row>
    <row r="386" spans="1:9" s="233" customFormat="1" ht="24.95" customHeight="1">
      <c r="A386" s="235" t="s">
        <v>6</v>
      </c>
      <c r="B386" s="236">
        <v>28.044316238165241</v>
      </c>
      <c r="C386" s="236">
        <v>5.5430198472519088</v>
      </c>
      <c r="D386" s="236">
        <v>66.412663914582652</v>
      </c>
      <c r="E386" s="236">
        <v>6.59677980579389</v>
      </c>
      <c r="F386" s="236">
        <v>26.806709381381054</v>
      </c>
      <c r="G386" s="236">
        <v>66.596510812828399</v>
      </c>
      <c r="H386" s="269">
        <v>19573</v>
      </c>
      <c r="I386" s="238" t="s">
        <v>5</v>
      </c>
    </row>
    <row r="387" spans="1:9" s="233" customFormat="1" ht="24.95" customHeight="1">
      <c r="A387" s="239" t="s">
        <v>7</v>
      </c>
      <c r="B387" s="252">
        <v>24.939861177525003</v>
      </c>
      <c r="C387" s="252">
        <v>1.1094582270261131</v>
      </c>
      <c r="D387" s="252">
        <v>73.950680595448901</v>
      </c>
      <c r="E387" s="252">
        <v>7.0738069169671318</v>
      </c>
      <c r="F387" s="252">
        <v>21.284393717445784</v>
      </c>
      <c r="G387" s="252">
        <v>71.641799365586877</v>
      </c>
      <c r="H387" s="270">
        <v>12011</v>
      </c>
      <c r="I387" s="242" t="s">
        <v>42</v>
      </c>
    </row>
    <row r="388" spans="1:9" s="233" customFormat="1" ht="24.95" customHeight="1">
      <c r="A388" s="243" t="s">
        <v>9</v>
      </c>
      <c r="B388" s="236">
        <v>25.553616872184108</v>
      </c>
      <c r="C388" s="236">
        <v>1.2144519419534321</v>
      </c>
      <c r="D388" s="236">
        <v>73.231931185863189</v>
      </c>
      <c r="E388" s="236">
        <v>5.986222194904343</v>
      </c>
      <c r="F388" s="236">
        <v>16.748459498357246</v>
      </c>
      <c r="G388" s="236">
        <v>77.265318306738536</v>
      </c>
      <c r="H388" s="269">
        <v>11316</v>
      </c>
      <c r="I388" s="238" t="s">
        <v>8</v>
      </c>
    </row>
    <row r="389" spans="1:9" s="233" customFormat="1" ht="24.95" customHeight="1">
      <c r="A389" s="244" t="s">
        <v>11</v>
      </c>
      <c r="B389" s="240">
        <v>20.671892835762211</v>
      </c>
      <c r="C389" s="240">
        <v>0.77599935577487122</v>
      </c>
      <c r="D389" s="240">
        <v>78.552107808461173</v>
      </c>
      <c r="E389" s="240">
        <v>9.15864072620864</v>
      </c>
      <c r="F389" s="240">
        <v>9.9885197628544624</v>
      </c>
      <c r="G389" s="240">
        <v>80.852839510936761</v>
      </c>
      <c r="H389" s="272">
        <v>17599</v>
      </c>
      <c r="I389" s="246" t="s">
        <v>10</v>
      </c>
    </row>
    <row r="390" spans="1:9" s="233" customFormat="1" ht="24.95" customHeight="1">
      <c r="A390" s="247" t="s">
        <v>13</v>
      </c>
      <c r="B390" s="248">
        <v>16.722320424382499</v>
      </c>
      <c r="C390" s="248">
        <v>1.109122637067665</v>
      </c>
      <c r="D390" s="248">
        <v>82.168556938549401</v>
      </c>
      <c r="E390" s="248">
        <v>6.6697306235265232</v>
      </c>
      <c r="F390" s="248">
        <v>8.9058066359950434</v>
      </c>
      <c r="G390" s="248">
        <v>84.424462740477836</v>
      </c>
      <c r="H390" s="273">
        <v>16897</v>
      </c>
      <c r="I390" s="250" t="s">
        <v>12</v>
      </c>
    </row>
    <row r="391" spans="1:9" s="233" customFormat="1" ht="24.95" customHeight="1">
      <c r="A391" s="244" t="s">
        <v>15</v>
      </c>
      <c r="B391" s="240">
        <v>17.33045143903886</v>
      </c>
      <c r="C391" s="240">
        <v>0.40481487125529814</v>
      </c>
      <c r="D391" s="240">
        <v>82.264733689705494</v>
      </c>
      <c r="E391" s="240">
        <v>4.9898522448147684</v>
      </c>
      <c r="F391" s="240">
        <v>2.9007767015270778</v>
      </c>
      <c r="G391" s="240">
        <v>92.109371053658819</v>
      </c>
      <c r="H391" s="272">
        <v>6930</v>
      </c>
      <c r="I391" s="246" t="s">
        <v>14</v>
      </c>
    </row>
    <row r="392" spans="1:9" s="233" customFormat="1" ht="24.95" customHeight="1">
      <c r="A392" s="243" t="s">
        <v>17</v>
      </c>
      <c r="B392" s="236">
        <v>17.887069122053056</v>
      </c>
      <c r="C392" s="236">
        <v>0.9954155324172258</v>
      </c>
      <c r="D392" s="236">
        <v>81.11751534552846</v>
      </c>
      <c r="E392" s="236">
        <v>5.578834654440306</v>
      </c>
      <c r="F392" s="236">
        <v>12.434904668344945</v>
      </c>
      <c r="G392" s="236">
        <v>81.986260677216535</v>
      </c>
      <c r="H392" s="269">
        <v>15405</v>
      </c>
      <c r="I392" s="238" t="s">
        <v>16</v>
      </c>
    </row>
    <row r="393" spans="1:9" s="233" customFormat="1" ht="24.95" customHeight="1">
      <c r="A393" s="239" t="s">
        <v>19</v>
      </c>
      <c r="B393" s="252">
        <v>12.367999475551265</v>
      </c>
      <c r="C393" s="252">
        <v>0.30342465735799129</v>
      </c>
      <c r="D393" s="252">
        <v>87.32857586709072</v>
      </c>
      <c r="E393" s="252">
        <v>7.9981268814911948</v>
      </c>
      <c r="F393" s="252">
        <v>5.8988637231089323</v>
      </c>
      <c r="G393" s="252">
        <v>86.103009395400548</v>
      </c>
      <c r="H393" s="270">
        <v>4161</v>
      </c>
      <c r="I393" s="242" t="s">
        <v>18</v>
      </c>
    </row>
    <row r="394" spans="1:9" s="233" customFormat="1" ht="24.95" customHeight="1">
      <c r="A394" s="247" t="s">
        <v>21</v>
      </c>
      <c r="B394" s="248">
        <v>10.617344042325355</v>
      </c>
      <c r="C394" s="248">
        <v>0.64477083434733917</v>
      </c>
      <c r="D394" s="248">
        <v>88.737885123326251</v>
      </c>
      <c r="E394" s="248">
        <v>3.7167490069820208</v>
      </c>
      <c r="F394" s="248">
        <v>3.3473004355056424</v>
      </c>
      <c r="G394" s="248">
        <v>92.935950557512285</v>
      </c>
      <c r="H394" s="273">
        <v>10493</v>
      </c>
      <c r="I394" s="250" t="s">
        <v>20</v>
      </c>
    </row>
    <row r="395" spans="1:9" s="233" customFormat="1" ht="24.95" customHeight="1">
      <c r="A395" s="244" t="s">
        <v>23</v>
      </c>
      <c r="B395" s="240">
        <v>9.2477091010816963</v>
      </c>
      <c r="C395" s="240">
        <v>0.37397035339645723</v>
      </c>
      <c r="D395" s="240">
        <v>90.378320545522911</v>
      </c>
      <c r="E395" s="240">
        <v>7.0294201323530787</v>
      </c>
      <c r="F395" s="240">
        <v>2.4214769105895089</v>
      </c>
      <c r="G395" s="240">
        <v>90.549102957058508</v>
      </c>
      <c r="H395" s="272">
        <v>5307</v>
      </c>
      <c r="I395" s="246" t="s">
        <v>22</v>
      </c>
    </row>
    <row r="396" spans="1:9" s="233" customFormat="1" ht="24.95" customHeight="1">
      <c r="A396" s="247" t="s">
        <v>25</v>
      </c>
      <c r="B396" s="248">
        <v>16.169003978761943</v>
      </c>
      <c r="C396" s="248">
        <v>6.6070890343898432</v>
      </c>
      <c r="D396" s="248">
        <v>77.223906986850935</v>
      </c>
      <c r="E396" s="248">
        <v>9.0006469508487168</v>
      </c>
      <c r="F396" s="248">
        <v>17.194845271079092</v>
      </c>
      <c r="G396" s="248">
        <v>73.804507778074381</v>
      </c>
      <c r="H396" s="273">
        <v>13354</v>
      </c>
      <c r="I396" s="250" t="s">
        <v>24</v>
      </c>
    </row>
    <row r="397" spans="1:9" s="233" customFormat="1" ht="24.95" customHeight="1">
      <c r="A397" s="239" t="s">
        <v>27</v>
      </c>
      <c r="B397" s="252">
        <v>18.354068704806576</v>
      </c>
      <c r="C397" s="252">
        <v>2.5957504006649796</v>
      </c>
      <c r="D397" s="252">
        <v>79.050180894530484</v>
      </c>
      <c r="E397" s="252">
        <v>7.4878749475956834</v>
      </c>
      <c r="F397" s="252">
        <v>9.7568644527183181</v>
      </c>
      <c r="G397" s="252">
        <v>82.755260599685343</v>
      </c>
      <c r="H397" s="270">
        <v>9824</v>
      </c>
      <c r="I397" s="242" t="s">
        <v>26</v>
      </c>
    </row>
    <row r="398" spans="1:9" s="233" customFormat="1" ht="24.95" customHeight="1">
      <c r="A398" s="247" t="s">
        <v>29</v>
      </c>
      <c r="B398" s="248">
        <v>14.088607145170048</v>
      </c>
      <c r="C398" s="248">
        <v>3.8771174755881188</v>
      </c>
      <c r="D398" s="248">
        <v>82.034275379240825</v>
      </c>
      <c r="E398" s="248">
        <v>6.3304550103646768</v>
      </c>
      <c r="F398" s="248">
        <v>10.731953499243723</v>
      </c>
      <c r="G398" s="248">
        <v>82.937591490392009</v>
      </c>
      <c r="H398" s="273">
        <v>9677</v>
      </c>
      <c r="I398" s="250" t="s">
        <v>28</v>
      </c>
    </row>
    <row r="399" spans="1:9" s="233" customFormat="1" ht="24.95" customHeight="1">
      <c r="A399" s="239" t="s">
        <v>31</v>
      </c>
      <c r="B399" s="252">
        <v>15.239752053875055</v>
      </c>
      <c r="C399" s="252">
        <v>4.2007276694768247</v>
      </c>
      <c r="D399" s="252">
        <v>80.559520276644378</v>
      </c>
      <c r="E399" s="252">
        <v>7.5841506660974849</v>
      </c>
      <c r="F399" s="252">
        <v>18.975496916680676</v>
      </c>
      <c r="G399" s="252">
        <v>73.440352417221604</v>
      </c>
      <c r="H399" s="270">
        <v>16916</v>
      </c>
      <c r="I399" s="242" t="s">
        <v>30</v>
      </c>
    </row>
    <row r="400" spans="1:9" s="233" customFormat="1" ht="24.95" customHeight="1">
      <c r="A400" s="247" t="s">
        <v>33</v>
      </c>
      <c r="B400" s="248">
        <v>16.026171573927591</v>
      </c>
      <c r="C400" s="248">
        <v>3.1332736674924915</v>
      </c>
      <c r="D400" s="248">
        <v>80.840554758580041</v>
      </c>
      <c r="E400" s="248">
        <v>6.0644942977510379</v>
      </c>
      <c r="F400" s="248">
        <v>6.2037933579097855</v>
      </c>
      <c r="G400" s="248">
        <v>87.731712344339201</v>
      </c>
      <c r="H400" s="273">
        <v>7435</v>
      </c>
      <c r="I400" s="250" t="s">
        <v>32</v>
      </c>
    </row>
    <row r="401" spans="1:9" s="233" customFormat="1" ht="24.95" customHeight="1">
      <c r="A401" s="239" t="s">
        <v>35</v>
      </c>
      <c r="B401" s="252">
        <v>12.885500031889061</v>
      </c>
      <c r="C401" s="252">
        <v>3.4180837882742168</v>
      </c>
      <c r="D401" s="252">
        <v>83.696416179834586</v>
      </c>
      <c r="E401" s="252">
        <v>4.3659940865894056</v>
      </c>
      <c r="F401" s="252">
        <v>26.558144708148678</v>
      </c>
      <c r="G401" s="252">
        <v>69.07586120525518</v>
      </c>
      <c r="H401" s="270">
        <v>25656</v>
      </c>
      <c r="I401" s="242" t="s">
        <v>34</v>
      </c>
    </row>
    <row r="402" spans="1:9" s="308" customFormat="1" ht="24.95" customHeight="1">
      <c r="A402" s="305" t="s">
        <v>187</v>
      </c>
      <c r="B402" s="275">
        <v>17.698722777389484</v>
      </c>
      <c r="C402" s="275">
        <v>2.48344293425607</v>
      </c>
      <c r="D402" s="275">
        <v>79.817834288353168</v>
      </c>
      <c r="E402" s="275">
        <v>6.5475024475265711</v>
      </c>
      <c r="F402" s="275">
        <v>15.097829536621376</v>
      </c>
      <c r="G402" s="275">
        <v>78.354668015857882</v>
      </c>
      <c r="H402" s="306">
        <v>202554</v>
      </c>
      <c r="I402" s="307" t="s">
        <v>37</v>
      </c>
    </row>
    <row r="403" spans="1:9" s="308" customFormat="1" ht="24.95" customHeight="1">
      <c r="A403" s="278" t="s">
        <v>38</v>
      </c>
      <c r="B403" s="297">
        <v>15.527944769411608</v>
      </c>
      <c r="C403" s="297">
        <v>7.6306304721959703</v>
      </c>
      <c r="D403" s="297">
        <v>76.841424758386111</v>
      </c>
      <c r="E403" s="297">
        <v>5.0404101521395495</v>
      </c>
      <c r="F403" s="297">
        <v>17.731188393891738</v>
      </c>
      <c r="G403" s="297">
        <v>77.228401453960259</v>
      </c>
      <c r="H403" s="280">
        <v>2712974</v>
      </c>
      <c r="I403" s="281" t="s">
        <v>188</v>
      </c>
    </row>
    <row r="404" spans="1:9" s="310" customFormat="1" ht="21.95" customHeight="1">
      <c r="A404" s="300"/>
      <c r="B404" s="301"/>
      <c r="C404" s="301"/>
      <c r="D404" s="301"/>
      <c r="E404" s="301"/>
      <c r="F404" s="301"/>
      <c r="G404" s="301"/>
      <c r="H404" s="302"/>
      <c r="I404" s="309"/>
    </row>
    <row r="405" spans="1:9" s="310" customFormat="1" ht="21.95" customHeight="1">
      <c r="A405" s="300"/>
      <c r="B405" s="301"/>
      <c r="C405" s="301"/>
      <c r="D405" s="301"/>
      <c r="E405" s="301"/>
      <c r="F405" s="301"/>
      <c r="G405" s="301"/>
      <c r="H405" s="302"/>
      <c r="I405" s="309"/>
    </row>
    <row r="406" spans="1:9" s="310" customFormat="1" ht="21.95" customHeight="1">
      <c r="A406" s="300"/>
      <c r="B406" s="301"/>
      <c r="C406" s="301"/>
      <c r="D406" s="301"/>
      <c r="E406" s="301"/>
      <c r="F406" s="301"/>
      <c r="G406" s="301"/>
      <c r="H406" s="302"/>
      <c r="I406" s="309"/>
    </row>
    <row r="407" spans="1:9" s="310" customFormat="1" ht="21.95" customHeight="1">
      <c r="A407" s="300"/>
      <c r="B407" s="301"/>
      <c r="C407" s="301"/>
      <c r="D407" s="301"/>
      <c r="E407" s="301"/>
      <c r="F407" s="301"/>
      <c r="G407" s="301"/>
      <c r="H407" s="302"/>
      <c r="I407" s="309"/>
    </row>
    <row r="408" spans="1:9" s="310" customFormat="1" ht="21.95" customHeight="1">
      <c r="A408" s="300"/>
      <c r="B408" s="301"/>
      <c r="C408" s="301"/>
      <c r="D408" s="301"/>
      <c r="E408" s="301"/>
      <c r="F408" s="301"/>
      <c r="G408" s="301"/>
      <c r="H408" s="302"/>
      <c r="I408" s="309"/>
    </row>
    <row r="409" spans="1:9" s="310" customFormat="1" ht="21.95" customHeight="1">
      <c r="A409" s="300"/>
      <c r="B409" s="301"/>
      <c r="C409" s="301"/>
      <c r="D409" s="301"/>
      <c r="E409" s="301"/>
      <c r="F409" s="301"/>
      <c r="G409" s="301"/>
      <c r="H409" s="302"/>
      <c r="I409" s="309"/>
    </row>
    <row r="410" spans="1:9" s="310" customFormat="1" ht="21.95" customHeight="1">
      <c r="A410" s="300"/>
      <c r="B410" s="301"/>
      <c r="C410" s="301"/>
      <c r="D410" s="301"/>
      <c r="E410" s="301"/>
      <c r="F410" s="301"/>
      <c r="G410" s="301"/>
      <c r="H410" s="302"/>
      <c r="I410" s="309"/>
    </row>
    <row r="411" spans="1:9" s="310" customFormat="1" ht="21.95" customHeight="1">
      <c r="A411" s="300"/>
      <c r="B411" s="301"/>
      <c r="C411" s="301"/>
      <c r="D411" s="301"/>
      <c r="E411" s="301"/>
      <c r="F411" s="301"/>
      <c r="G411" s="301"/>
      <c r="H411" s="302"/>
      <c r="I411" s="309"/>
    </row>
    <row r="412" spans="1:9" s="311" customFormat="1" ht="69.95" customHeight="1">
      <c r="A412" s="552" t="s">
        <v>201</v>
      </c>
      <c r="B412" s="552"/>
      <c r="C412" s="552"/>
      <c r="D412" s="552"/>
      <c r="E412" s="552"/>
      <c r="F412" s="552"/>
      <c r="G412" s="552"/>
      <c r="H412" s="552"/>
      <c r="I412" s="552"/>
    </row>
    <row r="413" spans="1:9" s="312" customFormat="1" ht="30" customHeight="1">
      <c r="A413" s="554" t="s">
        <v>212</v>
      </c>
      <c r="B413" s="554"/>
      <c r="C413" s="554"/>
      <c r="D413" s="554"/>
      <c r="E413" s="554"/>
      <c r="F413" s="554"/>
      <c r="G413" s="554"/>
      <c r="H413" s="554"/>
      <c r="I413" s="554"/>
    </row>
    <row r="414" spans="1:9" s="312" customFormat="1" ht="60" customHeight="1">
      <c r="A414" s="559" t="s">
        <v>178</v>
      </c>
      <c r="B414" s="561" t="s">
        <v>203</v>
      </c>
      <c r="C414" s="561"/>
      <c r="D414" s="561"/>
      <c r="E414" s="562" t="s">
        <v>204</v>
      </c>
      <c r="F414" s="562"/>
      <c r="G414" s="562"/>
      <c r="H414" s="561" t="s">
        <v>205</v>
      </c>
      <c r="I414" s="565" t="s">
        <v>0</v>
      </c>
    </row>
    <row r="415" spans="1:9" s="312" customFormat="1" ht="80.099999999999994" customHeight="1">
      <c r="A415" s="560"/>
      <c r="B415" s="107" t="s">
        <v>206</v>
      </c>
      <c r="C415" s="107" t="s">
        <v>207</v>
      </c>
      <c r="D415" s="107" t="s">
        <v>208</v>
      </c>
      <c r="E415" s="107" t="s">
        <v>209</v>
      </c>
      <c r="F415" s="107" t="s">
        <v>210</v>
      </c>
      <c r="G415" s="107" t="s">
        <v>211</v>
      </c>
      <c r="H415" s="561"/>
      <c r="I415" s="566"/>
    </row>
    <row r="416" spans="1:9" s="312" customFormat="1" ht="24.95" customHeight="1">
      <c r="A416" s="235" t="s">
        <v>6</v>
      </c>
      <c r="B416" s="236">
        <v>28.950324979968116</v>
      </c>
      <c r="C416" s="236">
        <v>5.7885434122282708</v>
      </c>
      <c r="D416" s="236">
        <v>65.261131607804344</v>
      </c>
      <c r="E416" s="236">
        <v>6.5772733472925422</v>
      </c>
      <c r="F416" s="236">
        <v>27.530792589920367</v>
      </c>
      <c r="G416" s="236">
        <v>65.891934062790014</v>
      </c>
      <c r="H416" s="269">
        <v>18917</v>
      </c>
      <c r="I416" s="238" t="s">
        <v>5</v>
      </c>
    </row>
    <row r="417" spans="1:9" s="312" customFormat="1" ht="24.95" customHeight="1">
      <c r="A417" s="239" t="s">
        <v>7</v>
      </c>
      <c r="B417" s="240">
        <v>26.877221603517409</v>
      </c>
      <c r="C417" s="240">
        <v>1.1195356949605006</v>
      </c>
      <c r="D417" s="240">
        <v>72.003242701521714</v>
      </c>
      <c r="E417" s="240">
        <v>7.1620926833080691</v>
      </c>
      <c r="F417" s="240">
        <v>23.493385914854716</v>
      </c>
      <c r="G417" s="240">
        <v>69.344521401836431</v>
      </c>
      <c r="H417" s="272">
        <v>10864</v>
      </c>
      <c r="I417" s="242" t="s">
        <v>42</v>
      </c>
    </row>
    <row r="418" spans="1:9" s="312" customFormat="1" ht="24.95" customHeight="1">
      <c r="A418" s="243" t="s">
        <v>9</v>
      </c>
      <c r="B418" s="236">
        <v>28.952505969063523</v>
      </c>
      <c r="C418" s="236">
        <v>1.3020389324695003</v>
      </c>
      <c r="D418" s="236">
        <v>69.74545509846692</v>
      </c>
      <c r="E418" s="236">
        <v>5.3763742576709346</v>
      </c>
      <c r="F418" s="236">
        <v>18.671975772403552</v>
      </c>
      <c r="G418" s="236">
        <v>75.951649969924958</v>
      </c>
      <c r="H418" s="269">
        <v>9727</v>
      </c>
      <c r="I418" s="238" t="s">
        <v>8</v>
      </c>
    </row>
    <row r="419" spans="1:9" s="312" customFormat="1" ht="24.95" customHeight="1">
      <c r="A419" s="244" t="s">
        <v>11</v>
      </c>
      <c r="B419" s="240">
        <v>23.50653908209933</v>
      </c>
      <c r="C419" s="240">
        <v>0.98441084125121203</v>
      </c>
      <c r="D419" s="240">
        <v>75.509050076646915</v>
      </c>
      <c r="E419" s="240">
        <v>7.6166243827044617</v>
      </c>
      <c r="F419" s="240">
        <v>12.986820925381902</v>
      </c>
      <c r="G419" s="240">
        <v>79.396554691912783</v>
      </c>
      <c r="H419" s="272">
        <v>12598</v>
      </c>
      <c r="I419" s="246" t="s">
        <v>10</v>
      </c>
    </row>
    <row r="420" spans="1:9" s="312" customFormat="1" ht="24.95" customHeight="1">
      <c r="A420" s="247" t="s">
        <v>13</v>
      </c>
      <c r="B420" s="236">
        <v>19.882753672567418</v>
      </c>
      <c r="C420" s="236">
        <v>1.626845975832381</v>
      </c>
      <c r="D420" s="236">
        <v>78.490400351599448</v>
      </c>
      <c r="E420" s="236">
        <v>7.7714612932822407</v>
      </c>
      <c r="F420" s="236">
        <v>12.621684862367061</v>
      </c>
      <c r="G420" s="236">
        <v>79.606853844348819</v>
      </c>
      <c r="H420" s="269">
        <v>11450</v>
      </c>
      <c r="I420" s="250" t="s">
        <v>12</v>
      </c>
    </row>
    <row r="421" spans="1:9" s="312" customFormat="1" ht="24.95" customHeight="1">
      <c r="A421" s="244" t="s">
        <v>15</v>
      </c>
      <c r="B421" s="240">
        <v>33.89130128274671</v>
      </c>
      <c r="C421" s="240">
        <v>0.76274894208876265</v>
      </c>
      <c r="D421" s="240">
        <v>65.345949775165096</v>
      </c>
      <c r="E421" s="240">
        <v>5.1656829163042435</v>
      </c>
      <c r="F421" s="240">
        <v>10.406243113922708</v>
      </c>
      <c r="G421" s="240">
        <v>84.428073969773408</v>
      </c>
      <c r="H421" s="272">
        <v>1087</v>
      </c>
      <c r="I421" s="246" t="s">
        <v>14</v>
      </c>
    </row>
    <row r="422" spans="1:9" s="312" customFormat="1" ht="24.95" customHeight="1">
      <c r="A422" s="243" t="s">
        <v>17</v>
      </c>
      <c r="B422" s="236">
        <v>18.641558848094672</v>
      </c>
      <c r="C422" s="236">
        <v>0.859820023497323</v>
      </c>
      <c r="D422" s="236">
        <v>80.498621128406555</v>
      </c>
      <c r="E422" s="236">
        <v>5.2316607577299417</v>
      </c>
      <c r="F422" s="236">
        <v>13.756424281768462</v>
      </c>
      <c r="G422" s="236">
        <v>81.011914960502224</v>
      </c>
      <c r="H422" s="269">
        <v>13742</v>
      </c>
      <c r="I422" s="238" t="s">
        <v>16</v>
      </c>
    </row>
    <row r="423" spans="1:9" s="312" customFormat="1" ht="24.95" customHeight="1">
      <c r="A423" s="239" t="s">
        <v>19</v>
      </c>
      <c r="B423" s="240">
        <v>12.444563510168635</v>
      </c>
      <c r="C423" s="240">
        <v>0.34088651153939264</v>
      </c>
      <c r="D423" s="240">
        <v>87.214549978291956</v>
      </c>
      <c r="E423" s="240">
        <v>5.1660901158765675</v>
      </c>
      <c r="F423" s="240">
        <v>6.5198985793514481</v>
      </c>
      <c r="G423" s="240">
        <v>88.314011304772748</v>
      </c>
      <c r="H423" s="272">
        <v>3611</v>
      </c>
      <c r="I423" s="242" t="s">
        <v>18</v>
      </c>
    </row>
    <row r="424" spans="1:9" s="312" customFormat="1" ht="24.95" customHeight="1">
      <c r="A424" s="247" t="s">
        <v>21</v>
      </c>
      <c r="B424" s="236">
        <v>17.221968094445874</v>
      </c>
      <c r="C424" s="236">
        <v>1.76885066706664</v>
      </c>
      <c r="D424" s="236">
        <v>81.009181238487372</v>
      </c>
      <c r="E424" s="236">
        <v>3.4039637143259327</v>
      </c>
      <c r="F424" s="236">
        <v>7.9690541169988176</v>
      </c>
      <c r="G424" s="236">
        <v>88.626982168674857</v>
      </c>
      <c r="H424" s="269">
        <v>2486</v>
      </c>
      <c r="I424" s="250" t="s">
        <v>20</v>
      </c>
    </row>
    <row r="425" spans="1:9" s="312" customFormat="1" ht="24.95" customHeight="1">
      <c r="A425" s="244" t="s">
        <v>23</v>
      </c>
      <c r="B425" s="240">
        <v>9.2477091010816963</v>
      </c>
      <c r="C425" s="240">
        <v>0.37397035339645723</v>
      </c>
      <c r="D425" s="240">
        <v>90.378320545522911</v>
      </c>
      <c r="E425" s="240">
        <v>7.0294201323530787</v>
      </c>
      <c r="F425" s="240">
        <v>2.4214769105895089</v>
      </c>
      <c r="G425" s="240">
        <v>90.549102957058508</v>
      </c>
      <c r="H425" s="272">
        <v>5307</v>
      </c>
      <c r="I425" s="246" t="s">
        <v>22</v>
      </c>
    </row>
    <row r="426" spans="1:9" s="312" customFormat="1" ht="24.95" customHeight="1">
      <c r="A426" s="247" t="s">
        <v>25</v>
      </c>
      <c r="B426" s="236">
        <v>18.384259767228148</v>
      </c>
      <c r="C426" s="236">
        <v>8.3361180195470954</v>
      </c>
      <c r="D426" s="236">
        <v>73.279622213225764</v>
      </c>
      <c r="E426" s="236">
        <v>7.4283061087851241</v>
      </c>
      <c r="F426" s="236">
        <v>20.854007897831284</v>
      </c>
      <c r="G426" s="236">
        <v>71.717685993385487</v>
      </c>
      <c r="H426" s="269">
        <v>10474</v>
      </c>
      <c r="I426" s="250" t="s">
        <v>24</v>
      </c>
    </row>
    <row r="427" spans="1:9" s="312" customFormat="1" ht="24.95" customHeight="1">
      <c r="A427" s="239" t="s">
        <v>27</v>
      </c>
      <c r="B427" s="240">
        <v>25.400730401652165</v>
      </c>
      <c r="C427" s="240">
        <v>5.2958855933153508</v>
      </c>
      <c r="D427" s="240">
        <v>69.303384005031944</v>
      </c>
      <c r="E427" s="240">
        <v>5.7791107939670985</v>
      </c>
      <c r="F427" s="240">
        <v>17.282877480252495</v>
      </c>
      <c r="G427" s="240">
        <v>76.938011725780328</v>
      </c>
      <c r="H427" s="272">
        <v>5032</v>
      </c>
      <c r="I427" s="242" t="s">
        <v>26</v>
      </c>
    </row>
    <row r="428" spans="1:9" s="312" customFormat="1" ht="24.95" customHeight="1">
      <c r="A428" s="247" t="s">
        <v>29</v>
      </c>
      <c r="B428" s="236">
        <v>16.974796000612915</v>
      </c>
      <c r="C428" s="236">
        <v>5.0032223121984423</v>
      </c>
      <c r="D428" s="236">
        <v>78.021981687186553</v>
      </c>
      <c r="E428" s="236">
        <v>2.8029788900391672</v>
      </c>
      <c r="F428" s="236">
        <v>15.591111908823265</v>
      </c>
      <c r="G428" s="236">
        <v>81.605909201138104</v>
      </c>
      <c r="H428" s="269">
        <v>6058</v>
      </c>
      <c r="I428" s="250" t="s">
        <v>28</v>
      </c>
    </row>
    <row r="429" spans="1:9" s="312" customFormat="1" ht="24.95" customHeight="1">
      <c r="A429" s="239" t="s">
        <v>31</v>
      </c>
      <c r="B429" s="240">
        <v>22.831879367974732</v>
      </c>
      <c r="C429" s="240">
        <v>11.62069343666988</v>
      </c>
      <c r="D429" s="240">
        <v>65.547427195355141</v>
      </c>
      <c r="E429" s="240">
        <v>3.9415334701890203</v>
      </c>
      <c r="F429" s="240">
        <v>33.138236234584888</v>
      </c>
      <c r="G429" s="240">
        <v>62.920230295227995</v>
      </c>
      <c r="H429" s="272">
        <v>6438</v>
      </c>
      <c r="I429" s="242" t="s">
        <v>30</v>
      </c>
    </row>
    <row r="430" spans="1:9" s="312" customFormat="1" ht="24.95" customHeight="1">
      <c r="A430" s="247" t="s">
        <v>33</v>
      </c>
      <c r="B430" s="236">
        <v>21.739744778381574</v>
      </c>
      <c r="C430" s="236">
        <v>7.4529672391451323</v>
      </c>
      <c r="D430" s="236">
        <v>70.807287982473937</v>
      </c>
      <c r="E430" s="236">
        <v>3.8552018883912487</v>
      </c>
      <c r="F430" s="236">
        <v>12.200442865829105</v>
      </c>
      <c r="G430" s="236">
        <v>83.944355245779235</v>
      </c>
      <c r="H430" s="273">
        <v>2871</v>
      </c>
      <c r="I430" s="250" t="s">
        <v>32</v>
      </c>
    </row>
    <row r="431" spans="1:9" s="312" customFormat="1" ht="24.95" customHeight="1">
      <c r="A431" s="239" t="s">
        <v>35</v>
      </c>
      <c r="B431" s="252">
        <v>16.691016512139004</v>
      </c>
      <c r="C431" s="252">
        <v>4.8534149928880517</v>
      </c>
      <c r="D431" s="252">
        <v>78.455568494972141</v>
      </c>
      <c r="E431" s="252">
        <v>4.7813619721803002</v>
      </c>
      <c r="F431" s="252">
        <v>33.047728231993936</v>
      </c>
      <c r="G431" s="252">
        <v>62.170909795825665</v>
      </c>
      <c r="H431" s="270">
        <v>19579</v>
      </c>
      <c r="I431" s="242" t="s">
        <v>34</v>
      </c>
    </row>
    <row r="432" spans="1:9" s="312" customFormat="1" ht="24.95" customHeight="1">
      <c r="A432" s="305" t="s">
        <v>187</v>
      </c>
      <c r="B432" s="275">
        <v>21.431480247972438</v>
      </c>
      <c r="C432" s="275">
        <v>3.5087973089446236</v>
      </c>
      <c r="D432" s="275">
        <v>75.0597224430865</v>
      </c>
      <c r="E432" s="275">
        <v>5.9563080931103798</v>
      </c>
      <c r="F432" s="275">
        <v>20.091089400344611</v>
      </c>
      <c r="G432" s="275">
        <v>73.952602506548445</v>
      </c>
      <c r="H432" s="306">
        <v>140241</v>
      </c>
      <c r="I432" s="307" t="s">
        <v>37</v>
      </c>
    </row>
    <row r="433" spans="1:9" s="312" customFormat="1" ht="24.95" customHeight="1">
      <c r="A433" s="278" t="s">
        <v>38</v>
      </c>
      <c r="B433" s="297">
        <v>20.217989273431961</v>
      </c>
      <c r="C433" s="297">
        <v>11.090690542656192</v>
      </c>
      <c r="D433" s="297">
        <v>68.691320183927544</v>
      </c>
      <c r="E433" s="297">
        <v>5.2469625168481624</v>
      </c>
      <c r="F433" s="297">
        <v>23.702266479330682</v>
      </c>
      <c r="G433" s="297">
        <v>71.050771003808237</v>
      </c>
      <c r="H433" s="280">
        <v>1901363</v>
      </c>
      <c r="I433" s="281" t="s">
        <v>188</v>
      </c>
    </row>
    <row r="434" spans="1:9" s="233" customFormat="1" ht="20.25">
      <c r="A434" s="282"/>
      <c r="B434" s="283"/>
      <c r="C434" s="283"/>
      <c r="D434" s="283"/>
      <c r="E434" s="283"/>
      <c r="F434" s="283"/>
      <c r="G434" s="283"/>
      <c r="H434" s="283"/>
      <c r="I434" s="284"/>
    </row>
    <row r="435" spans="1:9" s="233" customFormat="1" ht="20.25">
      <c r="A435" s="282"/>
      <c r="B435" s="283"/>
      <c r="C435" s="283"/>
      <c r="D435" s="283"/>
      <c r="E435" s="283"/>
      <c r="F435" s="283"/>
      <c r="G435" s="283"/>
      <c r="H435" s="283"/>
      <c r="I435" s="284"/>
    </row>
    <row r="436" spans="1:9" s="233" customFormat="1" ht="20.25">
      <c r="A436" s="282"/>
      <c r="B436" s="283"/>
      <c r="C436" s="283"/>
      <c r="D436" s="283"/>
      <c r="E436" s="283"/>
      <c r="F436" s="283"/>
      <c r="G436" s="283"/>
      <c r="H436" s="283"/>
      <c r="I436" s="284"/>
    </row>
    <row r="437" spans="1:9" s="233" customFormat="1" ht="20.25">
      <c r="A437" s="282"/>
      <c r="B437" s="283"/>
      <c r="C437" s="283"/>
      <c r="D437" s="283"/>
      <c r="E437" s="283"/>
      <c r="F437" s="283"/>
      <c r="G437" s="283"/>
      <c r="H437" s="283"/>
      <c r="I437" s="284"/>
    </row>
    <row r="438" spans="1:9" s="233" customFormat="1" ht="20.25">
      <c r="A438" s="282"/>
      <c r="B438" s="283"/>
      <c r="C438" s="283"/>
      <c r="D438" s="283"/>
      <c r="E438" s="283"/>
      <c r="F438" s="283"/>
      <c r="G438" s="283"/>
      <c r="H438" s="283"/>
      <c r="I438" s="284"/>
    </row>
    <row r="439" spans="1:9" s="233" customFormat="1" ht="20.25">
      <c r="A439" s="282"/>
      <c r="B439" s="283"/>
      <c r="C439" s="283"/>
      <c r="D439" s="283"/>
      <c r="E439" s="283"/>
      <c r="F439" s="283"/>
      <c r="G439" s="283"/>
      <c r="H439" s="283"/>
      <c r="I439" s="284"/>
    </row>
    <row r="440" spans="1:9" s="233" customFormat="1" ht="20.25">
      <c r="A440" s="282"/>
      <c r="B440" s="283"/>
      <c r="C440" s="283"/>
      <c r="D440" s="283"/>
      <c r="E440" s="283"/>
      <c r="F440" s="283"/>
      <c r="G440" s="283"/>
      <c r="H440" s="283"/>
      <c r="I440" s="284"/>
    </row>
    <row r="441" spans="1:9" s="233" customFormat="1" ht="20.25">
      <c r="A441" s="282"/>
      <c r="B441" s="283"/>
      <c r="C441" s="283"/>
      <c r="D441" s="283"/>
      <c r="E441" s="283"/>
      <c r="F441" s="283"/>
      <c r="G441" s="283"/>
      <c r="H441" s="283"/>
      <c r="I441" s="284"/>
    </row>
    <row r="442" spans="1:9" s="233" customFormat="1" ht="20.25">
      <c r="A442" s="282"/>
      <c r="B442" s="283"/>
      <c r="C442" s="283"/>
      <c r="D442" s="283"/>
      <c r="E442" s="283"/>
      <c r="F442" s="283"/>
      <c r="G442" s="283"/>
      <c r="H442" s="283"/>
      <c r="I442" s="284"/>
    </row>
    <row r="443" spans="1:9" s="311" customFormat="1" ht="69.95" customHeight="1">
      <c r="A443" s="552" t="s">
        <v>201</v>
      </c>
      <c r="B443" s="552"/>
      <c r="C443" s="552"/>
      <c r="D443" s="552"/>
      <c r="E443" s="552"/>
      <c r="F443" s="552"/>
      <c r="G443" s="552"/>
      <c r="H443" s="552"/>
      <c r="I443" s="552"/>
    </row>
    <row r="444" spans="1:9" s="312" customFormat="1" ht="29.25" customHeight="1">
      <c r="A444" s="554" t="s">
        <v>213</v>
      </c>
      <c r="B444" s="554"/>
      <c r="C444" s="554"/>
      <c r="D444" s="554"/>
      <c r="E444" s="554"/>
      <c r="F444" s="554"/>
      <c r="G444" s="554"/>
      <c r="H444" s="554"/>
      <c r="I444" s="554"/>
    </row>
    <row r="445" spans="1:9" s="312" customFormat="1" ht="60" customHeight="1">
      <c r="A445" s="559" t="s">
        <v>178</v>
      </c>
      <c r="B445" s="561" t="s">
        <v>203</v>
      </c>
      <c r="C445" s="561"/>
      <c r="D445" s="561"/>
      <c r="E445" s="562" t="s">
        <v>204</v>
      </c>
      <c r="F445" s="562"/>
      <c r="G445" s="562"/>
      <c r="H445" s="563" t="s">
        <v>205</v>
      </c>
      <c r="I445" s="565" t="s">
        <v>0</v>
      </c>
    </row>
    <row r="446" spans="1:9" s="312" customFormat="1" ht="80.099999999999994" customHeight="1">
      <c r="A446" s="560"/>
      <c r="B446" s="107" t="s">
        <v>206</v>
      </c>
      <c r="C446" s="107" t="s">
        <v>207</v>
      </c>
      <c r="D446" s="107" t="s">
        <v>208</v>
      </c>
      <c r="E446" s="107" t="s">
        <v>209</v>
      </c>
      <c r="F446" s="107" t="s">
        <v>210</v>
      </c>
      <c r="G446" s="107" t="s">
        <v>211</v>
      </c>
      <c r="H446" s="564"/>
      <c r="I446" s="566"/>
    </row>
    <row r="447" spans="1:9" s="312" customFormat="1" ht="24.95" customHeight="1">
      <c r="A447" s="313" t="s">
        <v>6</v>
      </c>
      <c r="B447" s="240">
        <v>8.2371765285085701</v>
      </c>
      <c r="C447" s="240">
        <v>0.17539001200036924</v>
      </c>
      <c r="D447" s="240">
        <v>91.587433459491052</v>
      </c>
      <c r="E447" s="240">
        <v>7.1592854086435596</v>
      </c>
      <c r="F447" s="240">
        <v>5.9264013692768502</v>
      </c>
      <c r="G447" s="240">
        <v>86.914313222079585</v>
      </c>
      <c r="H447" s="270">
        <v>656</v>
      </c>
      <c r="I447" s="242" t="s">
        <v>5</v>
      </c>
    </row>
    <row r="448" spans="1:9" s="312" customFormat="1" ht="24.95" customHeight="1">
      <c r="A448" s="247" t="s">
        <v>7</v>
      </c>
      <c r="B448" s="236">
        <v>11.316066081956897</v>
      </c>
      <c r="C448" s="236">
        <v>1.0385920338396639</v>
      </c>
      <c r="D448" s="236">
        <v>87.645341884203418</v>
      </c>
      <c r="E448" s="236">
        <v>6.2375936950594593</v>
      </c>
      <c r="F448" s="236">
        <v>0.36155916413189659</v>
      </c>
      <c r="G448" s="236">
        <v>93.400847140808622</v>
      </c>
      <c r="H448" s="273">
        <v>1147</v>
      </c>
      <c r="I448" s="250" t="s">
        <v>42</v>
      </c>
    </row>
    <row r="449" spans="1:9" s="312" customFormat="1" ht="24.95" customHeight="1">
      <c r="A449" s="239" t="s">
        <v>9</v>
      </c>
      <c r="B449" s="240">
        <v>7.0291749097489458</v>
      </c>
      <c r="C449" s="240">
        <v>0.73709005216154921</v>
      </c>
      <c r="D449" s="240">
        <v>92.233735038089605</v>
      </c>
      <c r="E449" s="240">
        <v>9.7193819717882715</v>
      </c>
      <c r="F449" s="240">
        <v>4.9737314948012861</v>
      </c>
      <c r="G449" s="240">
        <v>85.306886533410704</v>
      </c>
      <c r="H449" s="270">
        <v>1589</v>
      </c>
      <c r="I449" s="242" t="s">
        <v>8</v>
      </c>
    </row>
    <row r="450" spans="1:9" s="312" customFormat="1" ht="24.95" customHeight="1">
      <c r="A450" s="247" t="s">
        <v>11</v>
      </c>
      <c r="B450" s="236">
        <v>13.964113101835146</v>
      </c>
      <c r="C450" s="236">
        <v>0.28282376449874119</v>
      </c>
      <c r="D450" s="236">
        <v>85.753063133666259</v>
      </c>
      <c r="E450" s="236">
        <v>13.043128207805834</v>
      </c>
      <c r="F450" s="236">
        <v>2.4355107555517272</v>
      </c>
      <c r="G450" s="236">
        <v>84.521361036643029</v>
      </c>
      <c r="H450" s="273">
        <v>5001</v>
      </c>
      <c r="I450" s="250" t="s">
        <v>10</v>
      </c>
    </row>
    <row r="451" spans="1:9" s="312" customFormat="1" ht="24.95" customHeight="1">
      <c r="A451" s="239" t="s">
        <v>13</v>
      </c>
      <c r="B451" s="240">
        <v>11.128905124838001</v>
      </c>
      <c r="C451" s="240">
        <v>0.19284267904589264</v>
      </c>
      <c r="D451" s="240">
        <v>88.678252196115878</v>
      </c>
      <c r="E451" s="240">
        <v>4.3538106366151013</v>
      </c>
      <c r="F451" s="240">
        <v>1.0947536358178531</v>
      </c>
      <c r="G451" s="240">
        <v>94.551435727566613</v>
      </c>
      <c r="H451" s="270">
        <v>5447</v>
      </c>
      <c r="I451" s="242" t="s">
        <v>12</v>
      </c>
    </row>
    <row r="452" spans="1:9" s="312" customFormat="1" ht="24.95" customHeight="1">
      <c r="A452" s="247" t="s">
        <v>15</v>
      </c>
      <c r="B452" s="236">
        <v>14.549627983582134</v>
      </c>
      <c r="C452" s="236">
        <v>0.34471219119513519</v>
      </c>
      <c r="D452" s="236">
        <v>85.105659825222091</v>
      </c>
      <c r="E452" s="236">
        <v>4.9571416612259727</v>
      </c>
      <c r="F452" s="236">
        <v>1.5045004752265612</v>
      </c>
      <c r="G452" s="236">
        <v>93.538357863546963</v>
      </c>
      <c r="H452" s="273">
        <v>5843</v>
      </c>
      <c r="I452" s="250" t="s">
        <v>14</v>
      </c>
    </row>
    <row r="453" spans="1:9" s="312" customFormat="1" ht="24.95" customHeight="1">
      <c r="A453" s="239" t="s">
        <v>17</v>
      </c>
      <c r="B453" s="240">
        <v>12.27741897458867</v>
      </c>
      <c r="C453" s="240">
        <v>2.0035715620545291</v>
      </c>
      <c r="D453" s="240">
        <v>85.719009463356755</v>
      </c>
      <c r="E453" s="240">
        <v>8.4476642928006633</v>
      </c>
      <c r="F453" s="240">
        <v>1.5146866721531507</v>
      </c>
      <c r="G453" s="240">
        <v>90.037649035046229</v>
      </c>
      <c r="H453" s="270">
        <v>1663</v>
      </c>
      <c r="I453" s="242" t="s">
        <v>16</v>
      </c>
    </row>
    <row r="454" spans="1:9" s="312" customFormat="1" ht="24.95" customHeight="1">
      <c r="A454" s="247" t="s">
        <v>19</v>
      </c>
      <c r="B454" s="236">
        <v>11.747864234587853</v>
      </c>
      <c r="C454" s="236">
        <v>0</v>
      </c>
      <c r="D454" s="236">
        <v>88.252135765412149</v>
      </c>
      <c r="E454" s="236">
        <v>26.591735537190083</v>
      </c>
      <c r="F454" s="236">
        <v>1.821487603305785</v>
      </c>
      <c r="G454" s="236">
        <v>71.586776859504141</v>
      </c>
      <c r="H454" s="273">
        <v>550</v>
      </c>
      <c r="I454" s="250" t="s">
        <v>18</v>
      </c>
    </row>
    <row r="455" spans="1:9" s="312" customFormat="1" ht="24.95" customHeight="1">
      <c r="A455" s="239" t="s">
        <v>21</v>
      </c>
      <c r="B455" s="240">
        <v>8.6895777446725102</v>
      </c>
      <c r="C455" s="240">
        <v>0.31667294409847863</v>
      </c>
      <c r="D455" s="240">
        <v>90.993749311228328</v>
      </c>
      <c r="E455" s="240">
        <v>3.813862062751161</v>
      </c>
      <c r="F455" s="240">
        <v>1.9123460640567354</v>
      </c>
      <c r="G455" s="240">
        <v>94.273791873192479</v>
      </c>
      <c r="H455" s="270">
        <v>8007</v>
      </c>
      <c r="I455" s="242" t="s">
        <v>20</v>
      </c>
    </row>
    <row r="456" spans="1:9" s="312" customFormat="1" ht="24.95" customHeight="1">
      <c r="A456" s="247" t="s">
        <v>23</v>
      </c>
      <c r="B456" s="304" t="s">
        <v>132</v>
      </c>
      <c r="C456" s="304" t="s">
        <v>132</v>
      </c>
      <c r="D456" s="304" t="s">
        <v>132</v>
      </c>
      <c r="E456" s="304" t="s">
        <v>132</v>
      </c>
      <c r="F456" s="304" t="s">
        <v>132</v>
      </c>
      <c r="G456" s="304" t="s">
        <v>132</v>
      </c>
      <c r="H456" s="304" t="s">
        <v>132</v>
      </c>
      <c r="I456" s="250" t="s">
        <v>22</v>
      </c>
    </row>
    <row r="457" spans="1:9" s="312" customFormat="1" ht="24.95" customHeight="1">
      <c r="A457" s="239" t="s">
        <v>25</v>
      </c>
      <c r="B457" s="240">
        <v>9.0703089775563992</v>
      </c>
      <c r="C457" s="240">
        <v>1.0664875933380835</v>
      </c>
      <c r="D457" s="240">
        <v>89.863203429105553</v>
      </c>
      <c r="E457" s="240">
        <v>14.718944860491501</v>
      </c>
      <c r="F457" s="240">
        <v>3.8871823014241627</v>
      </c>
      <c r="G457" s="240">
        <v>81.393872838086551</v>
      </c>
      <c r="H457" s="270">
        <v>2880</v>
      </c>
      <c r="I457" s="242" t="s">
        <v>24</v>
      </c>
    </row>
    <row r="458" spans="1:9" s="312" customFormat="1" ht="24.95" customHeight="1">
      <c r="A458" s="247" t="s">
        <v>27</v>
      </c>
      <c r="B458" s="236">
        <v>11.947536078274215</v>
      </c>
      <c r="C458" s="236">
        <v>0.1408994440051034</v>
      </c>
      <c r="D458" s="236">
        <v>87.91156447772012</v>
      </c>
      <c r="E458" s="236">
        <v>9.2822199436426445</v>
      </c>
      <c r="F458" s="236">
        <v>1.8539225590301023</v>
      </c>
      <c r="G458" s="236">
        <v>88.863857497328453</v>
      </c>
      <c r="H458" s="273">
        <v>4792</v>
      </c>
      <c r="I458" s="250" t="s">
        <v>26</v>
      </c>
    </row>
    <row r="459" spans="1:9" s="312" customFormat="1" ht="24.95" customHeight="1">
      <c r="A459" s="239" t="s">
        <v>29</v>
      </c>
      <c r="B459" s="240">
        <v>9.4592897810376986</v>
      </c>
      <c r="C459" s="240">
        <v>2.0708958681133427</v>
      </c>
      <c r="D459" s="240">
        <v>88.469814350849788</v>
      </c>
      <c r="E459" s="240">
        <v>12.235249245494202</v>
      </c>
      <c r="F459" s="240">
        <v>2.597998913658619</v>
      </c>
      <c r="G459" s="240">
        <v>85.16675184084761</v>
      </c>
      <c r="H459" s="270">
        <v>3619</v>
      </c>
      <c r="I459" s="242" t="s">
        <v>28</v>
      </c>
    </row>
    <row r="460" spans="1:9" s="312" customFormat="1" ht="24.95" customHeight="1">
      <c r="A460" s="247" t="s">
        <v>31</v>
      </c>
      <c r="B460" s="236">
        <v>11.566450571189259</v>
      </c>
      <c r="C460" s="236">
        <v>0.61072316527203208</v>
      </c>
      <c r="D460" s="236">
        <v>87.822826263538957</v>
      </c>
      <c r="E460" s="236">
        <v>9.8222848049849443</v>
      </c>
      <c r="F460" s="236">
        <v>10.273481672487764</v>
      </c>
      <c r="G460" s="236">
        <v>79.904233522525629</v>
      </c>
      <c r="H460" s="273">
        <v>10478</v>
      </c>
      <c r="I460" s="250" t="s">
        <v>30</v>
      </c>
    </row>
    <row r="461" spans="1:9" s="312" customFormat="1" ht="24.95" customHeight="1">
      <c r="A461" s="239" t="s">
        <v>33</v>
      </c>
      <c r="B461" s="240">
        <v>12.678107196891203</v>
      </c>
      <c r="C461" s="240">
        <v>0.60200091584752724</v>
      </c>
      <c r="D461" s="240">
        <v>86.71989188726188</v>
      </c>
      <c r="E461" s="240">
        <v>7.4542573361541864</v>
      </c>
      <c r="F461" s="240">
        <v>2.4315802252988163</v>
      </c>
      <c r="G461" s="240">
        <v>90.114162438547666</v>
      </c>
      <c r="H461" s="270">
        <v>4564</v>
      </c>
      <c r="I461" s="242" t="s">
        <v>32</v>
      </c>
    </row>
    <row r="462" spans="1:9" s="312" customFormat="1" ht="24.95" customHeight="1">
      <c r="A462" s="247" t="s">
        <v>35</v>
      </c>
      <c r="B462" s="236">
        <v>4.5386056434133604</v>
      </c>
      <c r="C462" s="236">
        <v>0.26987564371019324</v>
      </c>
      <c r="D462" s="236">
        <v>95.191518712876615</v>
      </c>
      <c r="E462" s="236">
        <v>3.0277535350054032</v>
      </c>
      <c r="F462" s="236">
        <v>5.6498748688670446</v>
      </c>
      <c r="G462" s="236">
        <v>91.32237159612805</v>
      </c>
      <c r="H462" s="273">
        <v>6077</v>
      </c>
      <c r="I462" s="250" t="s">
        <v>34</v>
      </c>
    </row>
    <row r="463" spans="1:9" s="312" customFormat="1" ht="24.95" customHeight="1">
      <c r="A463" s="254" t="s">
        <v>187</v>
      </c>
      <c r="B463" s="275">
        <v>10.659799272142639</v>
      </c>
      <c r="C463" s="275">
        <v>0.54991495498560194</v>
      </c>
      <c r="D463" s="275">
        <v>88.790285772870774</v>
      </c>
      <c r="E463" s="275">
        <v>7.8780384104502748</v>
      </c>
      <c r="F463" s="275">
        <v>3.8600499954587031</v>
      </c>
      <c r="G463" s="275">
        <v>88.261911594089696</v>
      </c>
      <c r="H463" s="256">
        <v>62313</v>
      </c>
      <c r="I463" s="257" t="s">
        <v>37</v>
      </c>
    </row>
    <row r="464" spans="1:9" s="312" customFormat="1" ht="24.95" customHeight="1">
      <c r="A464" s="258" t="s">
        <v>38</v>
      </c>
      <c r="B464" s="297">
        <v>7.0148007418036453</v>
      </c>
      <c r="C464" s="297">
        <v>1.3500952451294532</v>
      </c>
      <c r="D464" s="297">
        <v>91.63510401307326</v>
      </c>
      <c r="E464" s="297">
        <v>4.5565194411738332</v>
      </c>
      <c r="F464" s="297">
        <v>3.742729708930455</v>
      </c>
      <c r="G464" s="297">
        <v>91.700750849904054</v>
      </c>
      <c r="H464" s="260">
        <v>811611</v>
      </c>
      <c r="I464" s="261" t="s">
        <v>188</v>
      </c>
    </row>
    <row r="465" spans="1:9" s="233" customFormat="1" ht="20.25">
      <c r="A465" s="282"/>
      <c r="B465" s="283"/>
      <c r="C465" s="283"/>
      <c r="D465" s="283"/>
      <c r="E465" s="283"/>
      <c r="F465" s="283"/>
      <c r="G465" s="283"/>
      <c r="H465" s="283"/>
      <c r="I465" s="284"/>
    </row>
    <row r="466" spans="1:9" s="233" customFormat="1" ht="17.100000000000001" customHeight="1">
      <c r="A466" s="282"/>
      <c r="B466" s="283"/>
      <c r="C466" s="283"/>
      <c r="D466" s="283"/>
      <c r="E466" s="283"/>
      <c r="F466" s="283"/>
      <c r="G466" s="283"/>
      <c r="H466" s="283"/>
      <c r="I466" s="284"/>
    </row>
    <row r="467" spans="1:9" s="233" customFormat="1" ht="17.100000000000001" customHeight="1">
      <c r="A467" s="282"/>
      <c r="B467" s="283"/>
      <c r="C467" s="283"/>
      <c r="D467" s="283"/>
      <c r="E467" s="283"/>
      <c r="F467" s="283"/>
      <c r="G467" s="283"/>
      <c r="H467" s="283"/>
      <c r="I467" s="284"/>
    </row>
    <row r="468" spans="1:9" s="233" customFormat="1" ht="17.100000000000001" customHeight="1">
      <c r="A468" s="282"/>
      <c r="B468" s="283"/>
      <c r="C468" s="283"/>
      <c r="D468" s="283"/>
      <c r="E468" s="283"/>
      <c r="F468" s="283"/>
      <c r="G468" s="283"/>
      <c r="H468" s="283"/>
      <c r="I468" s="284"/>
    </row>
    <row r="469" spans="1:9" s="233" customFormat="1" ht="17.100000000000001" customHeight="1">
      <c r="A469" s="282"/>
      <c r="B469" s="283"/>
      <c r="C469" s="283"/>
      <c r="D469" s="283"/>
      <c r="E469" s="283"/>
      <c r="F469" s="283"/>
      <c r="G469" s="283"/>
      <c r="H469" s="283"/>
      <c r="I469" s="284"/>
    </row>
    <row r="470" spans="1:9" s="233" customFormat="1" ht="17.100000000000001" customHeight="1">
      <c r="A470" s="282"/>
      <c r="B470" s="283"/>
      <c r="C470" s="283"/>
      <c r="D470" s="283"/>
      <c r="E470" s="283"/>
      <c r="F470" s="283"/>
      <c r="G470" s="283"/>
      <c r="H470" s="283"/>
      <c r="I470" s="284"/>
    </row>
    <row r="471" spans="1:9" s="233" customFormat="1" ht="17.100000000000001" customHeight="1">
      <c r="A471" s="282"/>
      <c r="B471" s="283"/>
      <c r="C471" s="283"/>
      <c r="D471" s="283"/>
      <c r="E471" s="283"/>
      <c r="F471" s="283"/>
      <c r="G471" s="283"/>
      <c r="H471" s="283"/>
      <c r="I471" s="284"/>
    </row>
    <row r="472" spans="1:9" s="233" customFormat="1" ht="24.95" customHeight="1">
      <c r="A472" s="282"/>
      <c r="B472" s="283"/>
      <c r="C472" s="283"/>
      <c r="D472" s="283"/>
      <c r="E472" s="283"/>
      <c r="F472" s="283"/>
      <c r="G472" s="283"/>
      <c r="H472" s="283"/>
      <c r="I472" s="284"/>
    </row>
    <row r="473" spans="1:9" s="233" customFormat="1" ht="24.95" customHeight="1">
      <c r="A473" s="282"/>
      <c r="B473" s="283"/>
      <c r="C473" s="283"/>
      <c r="D473" s="283"/>
      <c r="E473" s="283"/>
      <c r="F473" s="283"/>
      <c r="G473" s="283"/>
      <c r="H473" s="283"/>
      <c r="I473" s="284"/>
    </row>
    <row r="474" spans="1:9" s="233" customFormat="1" ht="24.95" customHeight="1">
      <c r="A474" s="282"/>
      <c r="B474" s="283"/>
      <c r="C474" s="283"/>
      <c r="D474" s="283"/>
      <c r="E474" s="283"/>
      <c r="F474" s="283"/>
      <c r="G474" s="283"/>
      <c r="H474" s="283"/>
      <c r="I474" s="284"/>
    </row>
    <row r="475" spans="1:9" s="232" customFormat="1" ht="69.95" customHeight="1">
      <c r="A475" s="288"/>
      <c r="B475" s="555" t="s">
        <v>214</v>
      </c>
      <c r="C475" s="555"/>
      <c r="D475" s="555"/>
      <c r="E475" s="555"/>
      <c r="F475" s="555"/>
      <c r="G475" s="555"/>
      <c r="H475" s="555"/>
      <c r="I475" s="555"/>
    </row>
    <row r="476" spans="1:9" s="233" customFormat="1" ht="30" customHeight="1">
      <c r="A476" s="289"/>
      <c r="B476" s="556" t="s">
        <v>215</v>
      </c>
      <c r="C476" s="557"/>
      <c r="D476" s="557"/>
      <c r="E476" s="557"/>
      <c r="F476" s="557"/>
      <c r="G476" s="557"/>
      <c r="H476" s="557"/>
      <c r="I476" s="558"/>
    </row>
    <row r="477" spans="1:9" s="233" customFormat="1" ht="120" customHeight="1">
      <c r="B477" s="314" t="s">
        <v>178</v>
      </c>
      <c r="C477" s="107" t="s">
        <v>216</v>
      </c>
      <c r="D477" s="107" t="s">
        <v>217</v>
      </c>
      <c r="E477" s="107" t="s">
        <v>218</v>
      </c>
      <c r="F477" s="107" t="s">
        <v>219</v>
      </c>
      <c r="G477" s="107" t="s">
        <v>220</v>
      </c>
      <c r="H477" s="107" t="s">
        <v>221</v>
      </c>
      <c r="I477" s="291" t="s">
        <v>0</v>
      </c>
    </row>
    <row r="478" spans="1:9" s="233" customFormat="1" ht="24.95" customHeight="1">
      <c r="B478" s="244" t="s">
        <v>6</v>
      </c>
      <c r="C478" s="240">
        <v>18.984115528066155</v>
      </c>
      <c r="D478" s="240">
        <v>93.664742246972864</v>
      </c>
      <c r="E478" s="240">
        <v>96.239801483140141</v>
      </c>
      <c r="F478" s="240">
        <v>61.479663244871062</v>
      </c>
      <c r="G478" s="240">
        <v>32.387681961117487</v>
      </c>
      <c r="H478" s="272">
        <v>19573</v>
      </c>
      <c r="I478" s="293" t="s">
        <v>5</v>
      </c>
    </row>
    <row r="479" spans="1:9" s="233" customFormat="1" ht="24.95" customHeight="1">
      <c r="B479" s="243" t="s">
        <v>7</v>
      </c>
      <c r="C479" s="248">
        <v>20.405583905944788</v>
      </c>
      <c r="D479" s="248">
        <v>93.364415952043956</v>
      </c>
      <c r="E479" s="248">
        <v>96.106980540802113</v>
      </c>
      <c r="F479" s="248">
        <v>59.33267289639295</v>
      </c>
      <c r="G479" s="248">
        <v>28.894208913065416</v>
      </c>
      <c r="H479" s="273">
        <v>12011</v>
      </c>
      <c r="I479" s="315" t="s">
        <v>42</v>
      </c>
    </row>
    <row r="480" spans="1:9" s="233" customFormat="1" ht="24.95" customHeight="1">
      <c r="B480" s="244" t="s">
        <v>9</v>
      </c>
      <c r="C480" s="240">
        <v>11.831342427396313</v>
      </c>
      <c r="D480" s="240">
        <v>93.495934959349597</v>
      </c>
      <c r="E480" s="240">
        <v>96.134236365454001</v>
      </c>
      <c r="F480" s="240">
        <v>59.030991931181831</v>
      </c>
      <c r="G480" s="240">
        <v>32.507879400111712</v>
      </c>
      <c r="H480" s="272">
        <v>11316</v>
      </c>
      <c r="I480" s="293" t="s">
        <v>8</v>
      </c>
    </row>
    <row r="481" spans="1:9" s="233" customFormat="1" ht="24.95" customHeight="1">
      <c r="B481" s="243" t="s">
        <v>11</v>
      </c>
      <c r="C481" s="248">
        <v>9.6826430216169239</v>
      </c>
      <c r="D481" s="248">
        <v>94.761065969657366</v>
      </c>
      <c r="E481" s="248">
        <v>97.090688318433479</v>
      </c>
      <c r="F481" s="248">
        <v>50.819949585861849</v>
      </c>
      <c r="G481" s="248">
        <v>21.511799420296068</v>
      </c>
      <c r="H481" s="273">
        <v>17599</v>
      </c>
      <c r="I481" s="315" t="s">
        <v>10</v>
      </c>
    </row>
    <row r="482" spans="1:9" s="233" customFormat="1" ht="24.95" customHeight="1">
      <c r="B482" s="244" t="s">
        <v>13</v>
      </c>
      <c r="C482" s="240">
        <v>8.6826273379167169</v>
      </c>
      <c r="D482" s="240">
        <v>93.981180091140445</v>
      </c>
      <c r="E482" s="240">
        <v>97.839600849054747</v>
      </c>
      <c r="F482" s="240">
        <v>54.315180087232548</v>
      </c>
      <c r="G482" s="240">
        <v>20.711016742818227</v>
      </c>
      <c r="H482" s="272">
        <v>16897</v>
      </c>
      <c r="I482" s="293" t="s">
        <v>12</v>
      </c>
    </row>
    <row r="483" spans="1:9" s="233" customFormat="1" ht="24.95" customHeight="1">
      <c r="B483" s="243" t="s">
        <v>15</v>
      </c>
      <c r="C483" s="248">
        <v>4.384746085252277</v>
      </c>
      <c r="D483" s="248">
        <v>91.645021645021643</v>
      </c>
      <c r="E483" s="248">
        <v>96.595604556412439</v>
      </c>
      <c r="F483" s="248">
        <v>28.985722346024666</v>
      </c>
      <c r="G483" s="248">
        <v>13.815067719090088</v>
      </c>
      <c r="H483" s="273">
        <v>6930</v>
      </c>
      <c r="I483" s="315" t="s">
        <v>14</v>
      </c>
    </row>
    <row r="484" spans="1:9" s="233" customFormat="1" ht="24.95" customHeight="1">
      <c r="B484" s="244" t="s">
        <v>17</v>
      </c>
      <c r="C484" s="240">
        <v>15.807427706951756</v>
      </c>
      <c r="D484" s="240">
        <v>94.690035702693933</v>
      </c>
      <c r="E484" s="240">
        <v>97.576435380192308</v>
      </c>
      <c r="F484" s="240">
        <v>52.579849933619329</v>
      </c>
      <c r="G484" s="240">
        <v>19.33058478302641</v>
      </c>
      <c r="H484" s="272">
        <v>15405</v>
      </c>
      <c r="I484" s="293" t="s">
        <v>16</v>
      </c>
    </row>
    <row r="485" spans="1:9" s="233" customFormat="1" ht="24.95" customHeight="1">
      <c r="B485" s="243" t="s">
        <v>19</v>
      </c>
      <c r="C485" s="248">
        <v>10.604681681759548</v>
      </c>
      <c r="D485" s="248">
        <v>95.698149483297286</v>
      </c>
      <c r="E485" s="248">
        <v>97.631524192364438</v>
      </c>
      <c r="F485" s="248">
        <v>29.868271139483259</v>
      </c>
      <c r="G485" s="248">
        <v>16.08130476845707</v>
      </c>
      <c r="H485" s="273">
        <v>4161</v>
      </c>
      <c r="I485" s="315" t="s">
        <v>18</v>
      </c>
    </row>
    <row r="486" spans="1:9" s="233" customFormat="1" ht="24.95" customHeight="1">
      <c r="B486" s="244" t="s">
        <v>21</v>
      </c>
      <c r="C486" s="240">
        <v>9.3451673753926396</v>
      </c>
      <c r="D486" s="240">
        <v>94.234251405699041</v>
      </c>
      <c r="E486" s="240">
        <v>97.183153178662579</v>
      </c>
      <c r="F486" s="240">
        <v>41.968909127954021</v>
      </c>
      <c r="G486" s="240">
        <v>14.548434393985337</v>
      </c>
      <c r="H486" s="272">
        <v>10493</v>
      </c>
      <c r="I486" s="293" t="s">
        <v>20</v>
      </c>
    </row>
    <row r="487" spans="1:9" s="233" customFormat="1" ht="24.95" customHeight="1">
      <c r="B487" s="243" t="s">
        <v>23</v>
      </c>
      <c r="C487" s="248">
        <v>4.9685933791387518</v>
      </c>
      <c r="D487" s="248">
        <v>92.839645750895045</v>
      </c>
      <c r="E487" s="248">
        <v>97.561268583903001</v>
      </c>
      <c r="F487" s="248">
        <v>29.592300655171787</v>
      </c>
      <c r="G487" s="248">
        <v>20.183072195325387</v>
      </c>
      <c r="H487" s="273">
        <v>5307</v>
      </c>
      <c r="I487" s="315" t="s">
        <v>22</v>
      </c>
    </row>
    <row r="488" spans="1:9" s="233" customFormat="1" ht="24.95" customHeight="1">
      <c r="B488" s="244" t="s">
        <v>25</v>
      </c>
      <c r="C488" s="240">
        <v>15.318581839937103</v>
      </c>
      <c r="D488" s="240">
        <v>92.399281114272881</v>
      </c>
      <c r="E488" s="240">
        <v>96.13584518753585</v>
      </c>
      <c r="F488" s="240">
        <v>62.039853673482924</v>
      </c>
      <c r="G488" s="240">
        <v>26.356145077344394</v>
      </c>
      <c r="H488" s="272">
        <v>13354</v>
      </c>
      <c r="I488" s="293" t="s">
        <v>24</v>
      </c>
    </row>
    <row r="489" spans="1:9" s="233" customFormat="1" ht="24.95" customHeight="1">
      <c r="B489" s="243" t="s">
        <v>27</v>
      </c>
      <c r="C489" s="248">
        <v>9.9829322149993498</v>
      </c>
      <c r="D489" s="248">
        <v>94.666123778501628</v>
      </c>
      <c r="E489" s="248">
        <v>97.860426775653949</v>
      </c>
      <c r="F489" s="248">
        <v>60.591593215302851</v>
      </c>
      <c r="G489" s="248">
        <v>25.166130880440456</v>
      </c>
      <c r="H489" s="273">
        <v>9824</v>
      </c>
      <c r="I489" s="315" t="s">
        <v>26</v>
      </c>
    </row>
    <row r="490" spans="1:9" s="233" customFormat="1" ht="24.95" customHeight="1">
      <c r="B490" s="244" t="s">
        <v>29</v>
      </c>
      <c r="C490" s="240">
        <v>7.3786486163296807</v>
      </c>
      <c r="D490" s="240">
        <v>94.812441872481145</v>
      </c>
      <c r="E490" s="240">
        <v>97.676576706029721</v>
      </c>
      <c r="F490" s="240">
        <v>65.09504752721358</v>
      </c>
      <c r="G490" s="240">
        <v>25.425855659301526</v>
      </c>
      <c r="H490" s="272">
        <v>9677</v>
      </c>
      <c r="I490" s="293" t="s">
        <v>28</v>
      </c>
    </row>
    <row r="491" spans="1:9" s="233" customFormat="1" ht="24.95" customHeight="1">
      <c r="B491" s="243" t="s">
        <v>31</v>
      </c>
      <c r="C491" s="248">
        <v>10.245851503366186</v>
      </c>
      <c r="D491" s="248">
        <v>92.77606999290613</v>
      </c>
      <c r="E491" s="248">
        <v>96.953486251639006</v>
      </c>
      <c r="F491" s="248">
        <v>59.007055346576799</v>
      </c>
      <c r="G491" s="248">
        <v>24.111168333579027</v>
      </c>
      <c r="H491" s="273">
        <v>16916</v>
      </c>
      <c r="I491" s="315" t="s">
        <v>30</v>
      </c>
    </row>
    <row r="492" spans="1:9" s="233" customFormat="1" ht="24.95" customHeight="1">
      <c r="B492" s="244" t="s">
        <v>33</v>
      </c>
      <c r="C492" s="240">
        <v>7.3962100085957267</v>
      </c>
      <c r="D492" s="240">
        <v>92.616005379959645</v>
      </c>
      <c r="E492" s="240">
        <v>96.893934964676831</v>
      </c>
      <c r="F492" s="240">
        <v>42.712898527417764</v>
      </c>
      <c r="G492" s="240">
        <v>23.45989405917566</v>
      </c>
      <c r="H492" s="272">
        <v>7435</v>
      </c>
      <c r="I492" s="293" t="s">
        <v>32</v>
      </c>
    </row>
    <row r="493" spans="1:9" s="233" customFormat="1" ht="24.95" customHeight="1">
      <c r="B493" s="243" t="s">
        <v>35</v>
      </c>
      <c r="C493" s="248">
        <v>16.525558293505462</v>
      </c>
      <c r="D493" s="248">
        <v>91.931711880261929</v>
      </c>
      <c r="E493" s="248">
        <v>96.218696024630631</v>
      </c>
      <c r="F493" s="248">
        <v>60.009376732202945</v>
      </c>
      <c r="G493" s="248">
        <v>28.255583680368197</v>
      </c>
      <c r="H493" s="273">
        <v>25656</v>
      </c>
      <c r="I493" s="315" t="s">
        <v>34</v>
      </c>
    </row>
    <row r="494" spans="1:9" s="233" customFormat="1" ht="24.95" customHeight="1">
      <c r="B494" s="274" t="s">
        <v>187</v>
      </c>
      <c r="C494" s="275">
        <v>12.522331831319693</v>
      </c>
      <c r="D494" s="275">
        <v>93.505435587547026</v>
      </c>
      <c r="E494" s="275">
        <v>96.880652666917371</v>
      </c>
      <c r="F494" s="275">
        <v>54.492567475597056</v>
      </c>
      <c r="G494" s="275">
        <v>24.438088676791804</v>
      </c>
      <c r="H494" s="276">
        <v>202554</v>
      </c>
      <c r="I494" s="295" t="s">
        <v>37</v>
      </c>
    </row>
    <row r="495" spans="1:9" s="233" customFormat="1" ht="24.95" customHeight="1">
      <c r="B495" s="296" t="s">
        <v>38</v>
      </c>
      <c r="C495" s="297">
        <v>14.180075675559834</v>
      </c>
      <c r="D495" s="297">
        <v>90.46</v>
      </c>
      <c r="E495" s="297">
        <v>94.75</v>
      </c>
      <c r="F495" s="297">
        <v>54.122391801890259</v>
      </c>
      <c r="G495" s="297">
        <v>27.208142383799395</v>
      </c>
      <c r="H495" s="298">
        <v>2712974</v>
      </c>
      <c r="I495" s="299" t="s">
        <v>188</v>
      </c>
    </row>
    <row r="496" spans="1:9" s="268" customFormat="1" ht="21.95" customHeight="1">
      <c r="A496" s="300"/>
      <c r="B496" s="301"/>
      <c r="C496" s="301"/>
      <c r="D496" s="301"/>
      <c r="E496" s="301"/>
      <c r="F496" s="301"/>
      <c r="G496" s="302"/>
      <c r="H496" s="302"/>
      <c r="I496" s="316"/>
    </row>
    <row r="497" spans="1:9" s="268" customFormat="1" ht="21.95" customHeight="1">
      <c r="A497" s="300"/>
      <c r="B497" s="301"/>
      <c r="C497" s="301"/>
      <c r="D497" s="301"/>
      <c r="E497" s="301"/>
      <c r="F497" s="301"/>
      <c r="G497" s="302"/>
      <c r="H497" s="302"/>
      <c r="I497" s="316"/>
    </row>
    <row r="498" spans="1:9" s="268" customFormat="1" ht="21.95" customHeight="1">
      <c r="A498" s="300"/>
      <c r="B498" s="301"/>
      <c r="C498" s="301"/>
      <c r="D498" s="301"/>
      <c r="E498" s="301"/>
      <c r="F498" s="301"/>
      <c r="G498" s="302"/>
      <c r="H498" s="302"/>
      <c r="I498" s="316"/>
    </row>
    <row r="499" spans="1:9" s="268" customFormat="1" ht="21.95" customHeight="1">
      <c r="A499" s="300"/>
      <c r="B499" s="301"/>
      <c r="C499" s="301"/>
      <c r="D499" s="301"/>
      <c r="E499" s="301"/>
      <c r="F499" s="301"/>
      <c r="G499" s="302"/>
      <c r="H499" s="302"/>
      <c r="I499" s="316"/>
    </row>
    <row r="500" spans="1:9" s="268" customFormat="1" ht="21.95" customHeight="1">
      <c r="A500" s="300"/>
      <c r="B500" s="301"/>
      <c r="C500" s="301"/>
      <c r="D500" s="301"/>
      <c r="E500" s="301"/>
      <c r="F500" s="301"/>
      <c r="G500" s="302"/>
      <c r="H500" s="302"/>
      <c r="I500" s="316"/>
    </row>
    <row r="501" spans="1:9" s="268" customFormat="1" ht="21.95" customHeight="1">
      <c r="A501" s="300"/>
      <c r="B501" s="301"/>
      <c r="C501" s="301"/>
      <c r="D501" s="301"/>
      <c r="E501" s="301"/>
      <c r="F501" s="301"/>
      <c r="G501" s="302"/>
      <c r="H501" s="302"/>
      <c r="I501" s="316"/>
    </row>
    <row r="502" spans="1:9" s="268" customFormat="1" ht="21.95" customHeight="1">
      <c r="A502" s="300"/>
      <c r="B502" s="301"/>
      <c r="C502" s="301"/>
      <c r="D502" s="301"/>
      <c r="E502" s="301"/>
      <c r="F502" s="301"/>
      <c r="G502" s="302"/>
      <c r="H502" s="302"/>
      <c r="I502" s="316"/>
    </row>
    <row r="503" spans="1:9" s="268" customFormat="1" ht="21.95" customHeight="1">
      <c r="A503" s="300"/>
      <c r="B503" s="301"/>
      <c r="C503" s="301"/>
      <c r="D503" s="301"/>
      <c r="E503" s="301"/>
      <c r="F503" s="301"/>
      <c r="G503" s="302"/>
      <c r="H503" s="302"/>
      <c r="I503" s="316"/>
    </row>
    <row r="504" spans="1:9" s="268" customFormat="1" ht="21.95" customHeight="1">
      <c r="A504" s="300"/>
      <c r="B504" s="301"/>
      <c r="C504" s="301"/>
      <c r="D504" s="301"/>
      <c r="E504" s="301"/>
      <c r="F504" s="301"/>
      <c r="G504" s="302"/>
      <c r="H504" s="302"/>
      <c r="I504" s="316"/>
    </row>
    <row r="505" spans="1:9" s="232" customFormat="1" ht="69.95" customHeight="1">
      <c r="A505" s="288"/>
      <c r="B505" s="555" t="s">
        <v>214</v>
      </c>
      <c r="C505" s="555"/>
      <c r="D505" s="555"/>
      <c r="E505" s="555"/>
      <c r="F505" s="555"/>
      <c r="G505" s="555"/>
      <c r="H505" s="555"/>
      <c r="I505" s="555"/>
    </row>
    <row r="506" spans="1:9" s="233" customFormat="1" ht="30" customHeight="1">
      <c r="A506" s="289"/>
      <c r="B506" s="551" t="s">
        <v>222</v>
      </c>
      <c r="C506" s="551"/>
      <c r="D506" s="551"/>
      <c r="E506" s="551"/>
      <c r="F506" s="551"/>
      <c r="G506" s="551"/>
      <c r="H506" s="551"/>
      <c r="I506" s="551"/>
    </row>
    <row r="507" spans="1:9" s="233" customFormat="1" ht="120" customHeight="1">
      <c r="B507" s="314" t="s">
        <v>178</v>
      </c>
      <c r="C507" s="107" t="s">
        <v>216</v>
      </c>
      <c r="D507" s="107" t="s">
        <v>217</v>
      </c>
      <c r="E507" s="107" t="s">
        <v>218</v>
      </c>
      <c r="F507" s="107" t="s">
        <v>219</v>
      </c>
      <c r="G507" s="107" t="s">
        <v>220</v>
      </c>
      <c r="H507" s="107" t="s">
        <v>221</v>
      </c>
      <c r="I507" s="291" t="s">
        <v>0</v>
      </c>
    </row>
    <row r="508" spans="1:9" s="233" customFormat="1" ht="24.95" customHeight="1">
      <c r="B508" s="244" t="s">
        <v>6</v>
      </c>
      <c r="C508" s="240">
        <v>19.441658170788301</v>
      </c>
      <c r="D508" s="240">
        <v>93.973674472696516</v>
      </c>
      <c r="E508" s="240">
        <v>96.336714829493644</v>
      </c>
      <c r="F508" s="240">
        <v>62.2749634603571</v>
      </c>
      <c r="G508" s="240">
        <v>32.861441481135209</v>
      </c>
      <c r="H508" s="272">
        <v>18917</v>
      </c>
      <c r="I508" s="293" t="s">
        <v>5</v>
      </c>
    </row>
    <row r="509" spans="1:9" s="233" customFormat="1" ht="24.95" customHeight="1">
      <c r="B509" s="247" t="s">
        <v>7</v>
      </c>
      <c r="C509" s="236">
        <v>21.54136506082947</v>
      </c>
      <c r="D509" s="236">
        <v>93.676362297496311</v>
      </c>
      <c r="E509" s="236">
        <v>96.074654468301389</v>
      </c>
      <c r="F509" s="236">
        <v>58.205141760422983</v>
      </c>
      <c r="G509" s="236">
        <v>30.162101227615334</v>
      </c>
      <c r="H509" s="273">
        <v>10864</v>
      </c>
      <c r="I509" s="294" t="s">
        <v>42</v>
      </c>
    </row>
    <row r="510" spans="1:9" s="312" customFormat="1" ht="24.95" customHeight="1">
      <c r="B510" s="244" t="s">
        <v>9</v>
      </c>
      <c r="C510" s="240">
        <v>13.054475196378371</v>
      </c>
      <c r="D510" s="240">
        <v>94.417600493471781</v>
      </c>
      <c r="E510" s="240">
        <v>96.591108421491612</v>
      </c>
      <c r="F510" s="240">
        <v>62.607804201739917</v>
      </c>
      <c r="G510" s="240">
        <v>35.409276867303916</v>
      </c>
      <c r="H510" s="272">
        <v>9727</v>
      </c>
      <c r="I510" s="293" t="s">
        <v>8</v>
      </c>
    </row>
    <row r="511" spans="1:9" s="312" customFormat="1" ht="24.95" customHeight="1">
      <c r="B511" s="247" t="s">
        <v>11</v>
      </c>
      <c r="C511" s="236">
        <v>12.033438208448887</v>
      </c>
      <c r="D511" s="236">
        <v>96.086680425464365</v>
      </c>
      <c r="E511" s="236">
        <v>97.483643257779676</v>
      </c>
      <c r="F511" s="236">
        <v>56.787616223244527</v>
      </c>
      <c r="G511" s="236">
        <v>25.512054703943228</v>
      </c>
      <c r="H511" s="273">
        <v>12598</v>
      </c>
      <c r="I511" s="294" t="s">
        <v>10</v>
      </c>
    </row>
    <row r="512" spans="1:9" s="312" customFormat="1" ht="24.95" customHeight="1">
      <c r="B512" s="244" t="s">
        <v>13</v>
      </c>
      <c r="C512" s="240">
        <v>10.840316361540443</v>
      </c>
      <c r="D512" s="240">
        <v>95.109170305676855</v>
      </c>
      <c r="E512" s="240">
        <v>97.991674841912001</v>
      </c>
      <c r="F512" s="240">
        <v>59.097684324531741</v>
      </c>
      <c r="G512" s="240">
        <v>23.137568111898219</v>
      </c>
      <c r="H512" s="272">
        <v>11450</v>
      </c>
      <c r="I512" s="293" t="s">
        <v>12</v>
      </c>
    </row>
    <row r="513" spans="1:9" s="312" customFormat="1" ht="24.95" customHeight="1">
      <c r="B513" s="247" t="s">
        <v>15</v>
      </c>
      <c r="C513" s="236">
        <v>8.8881049156387029</v>
      </c>
      <c r="D513" s="236">
        <v>94.75620975160993</v>
      </c>
      <c r="E513" s="236">
        <v>97.806532811958306</v>
      </c>
      <c r="F513" s="236">
        <v>35.473704683751208</v>
      </c>
      <c r="G513" s="236">
        <v>20.049283492335007</v>
      </c>
      <c r="H513" s="273">
        <v>1087</v>
      </c>
      <c r="I513" s="294" t="s">
        <v>14</v>
      </c>
    </row>
    <row r="514" spans="1:9" s="312" customFormat="1" ht="24.95" customHeight="1">
      <c r="B514" s="244" t="s">
        <v>17</v>
      </c>
      <c r="C514" s="240">
        <v>17.340674223934517</v>
      </c>
      <c r="D514" s="240">
        <v>95.320913986319312</v>
      </c>
      <c r="E514" s="240">
        <v>97.872664404310214</v>
      </c>
      <c r="F514" s="240">
        <v>53.823841127374529</v>
      </c>
      <c r="G514" s="240">
        <v>20.768362377527069</v>
      </c>
      <c r="H514" s="272">
        <v>13742</v>
      </c>
      <c r="I514" s="293" t="s">
        <v>16</v>
      </c>
    </row>
    <row r="515" spans="1:9" s="312" customFormat="1" ht="24.95" customHeight="1">
      <c r="B515" s="247" t="s">
        <v>19</v>
      </c>
      <c r="C515" s="236">
        <v>11.470176613272985</v>
      </c>
      <c r="D515" s="236">
        <v>96.206037108834124</v>
      </c>
      <c r="E515" s="236">
        <v>97.882543083223283</v>
      </c>
      <c r="F515" s="236">
        <v>31.451892911187727</v>
      </c>
      <c r="G515" s="236">
        <v>16.81119308569896</v>
      </c>
      <c r="H515" s="273">
        <v>3611</v>
      </c>
      <c r="I515" s="294" t="s">
        <v>18</v>
      </c>
    </row>
    <row r="516" spans="1:9" s="312" customFormat="1" ht="24.95" customHeight="1">
      <c r="B516" s="244" t="s">
        <v>21</v>
      </c>
      <c r="C516" s="240">
        <v>12.918540951491305</v>
      </c>
      <c r="D516" s="240">
        <v>96.460176991150448</v>
      </c>
      <c r="E516" s="240">
        <v>98.718542990074184</v>
      </c>
      <c r="F516" s="240">
        <v>43.542978916410519</v>
      </c>
      <c r="G516" s="240">
        <v>17.730388797384972</v>
      </c>
      <c r="H516" s="272">
        <v>2486</v>
      </c>
      <c r="I516" s="293" t="s">
        <v>20</v>
      </c>
    </row>
    <row r="517" spans="1:9" s="312" customFormat="1" ht="24.95" customHeight="1">
      <c r="B517" s="247" t="s">
        <v>23</v>
      </c>
      <c r="C517" s="236">
        <v>4.9685933791387518</v>
      </c>
      <c r="D517" s="236">
        <v>92.839645750895045</v>
      </c>
      <c r="E517" s="236">
        <v>97.561268583903001</v>
      </c>
      <c r="F517" s="236">
        <v>29.592300655171787</v>
      </c>
      <c r="G517" s="236">
        <v>20.183072195325387</v>
      </c>
      <c r="H517" s="273">
        <v>5307</v>
      </c>
      <c r="I517" s="294" t="s">
        <v>22</v>
      </c>
    </row>
    <row r="518" spans="1:9" s="312" customFormat="1" ht="24.95" customHeight="1">
      <c r="B518" s="244" t="s">
        <v>25</v>
      </c>
      <c r="C518" s="240">
        <v>18.661731892616917</v>
      </c>
      <c r="D518" s="240">
        <v>93.020813442810763</v>
      </c>
      <c r="E518" s="240">
        <v>95.991274341360196</v>
      </c>
      <c r="F518" s="240">
        <v>66.608879067123169</v>
      </c>
      <c r="G518" s="240">
        <v>29.936815708550483</v>
      </c>
      <c r="H518" s="272">
        <v>10474</v>
      </c>
      <c r="I518" s="293" t="s">
        <v>24</v>
      </c>
    </row>
    <row r="519" spans="1:9" s="312" customFormat="1" ht="24.95" customHeight="1">
      <c r="B519" s="247" t="s">
        <v>27</v>
      </c>
      <c r="C519" s="236">
        <v>13.748661458535294</v>
      </c>
      <c r="D519" s="236">
        <v>95.727344992050874</v>
      </c>
      <c r="E519" s="236">
        <v>97.915458003478903</v>
      </c>
      <c r="F519" s="236">
        <v>63.356415655718443</v>
      </c>
      <c r="G519" s="236">
        <v>31.138920610085268</v>
      </c>
      <c r="H519" s="273">
        <v>5032</v>
      </c>
      <c r="I519" s="294" t="s">
        <v>26</v>
      </c>
    </row>
    <row r="520" spans="1:9" s="312" customFormat="1" ht="24.95" customHeight="1">
      <c r="B520" s="244" t="s">
        <v>29</v>
      </c>
      <c r="C520" s="240">
        <v>9.1142572158780322</v>
      </c>
      <c r="D520" s="240">
        <v>96.071310663585336</v>
      </c>
      <c r="E520" s="240">
        <v>98.615502052658115</v>
      </c>
      <c r="F520" s="240">
        <v>72.895843099900759</v>
      </c>
      <c r="G520" s="240">
        <v>28.967573149707889</v>
      </c>
      <c r="H520" s="272">
        <v>6058</v>
      </c>
      <c r="I520" s="293" t="s">
        <v>28</v>
      </c>
    </row>
    <row r="521" spans="1:9" s="312" customFormat="1" ht="24.95" customHeight="1">
      <c r="B521" s="247" t="s">
        <v>31</v>
      </c>
      <c r="C521" s="236">
        <v>16.476663325202161</v>
      </c>
      <c r="D521" s="236">
        <v>94.858651755203482</v>
      </c>
      <c r="E521" s="236">
        <v>97.53898515497751</v>
      </c>
      <c r="F521" s="236">
        <v>68.896746179270167</v>
      </c>
      <c r="G521" s="236">
        <v>33.736049368758323</v>
      </c>
      <c r="H521" s="273">
        <v>6438</v>
      </c>
      <c r="I521" s="294" t="s">
        <v>30</v>
      </c>
    </row>
    <row r="522" spans="1:9" s="312" customFormat="1" ht="24.95" customHeight="1">
      <c r="B522" s="244" t="s">
        <v>33</v>
      </c>
      <c r="C522" s="240">
        <v>13.607464120274832</v>
      </c>
      <c r="D522" s="240">
        <v>94.07871821664925</v>
      </c>
      <c r="E522" s="240">
        <v>97.099406672604474</v>
      </c>
      <c r="F522" s="240">
        <v>50.97331995756381</v>
      </c>
      <c r="G522" s="240">
        <v>26.941878409881561</v>
      </c>
      <c r="H522" s="272">
        <v>2871</v>
      </c>
      <c r="I522" s="293" t="s">
        <v>32</v>
      </c>
    </row>
    <row r="523" spans="1:9" s="312" customFormat="1" ht="24.95" customHeight="1">
      <c r="B523" s="247" t="s">
        <v>35</v>
      </c>
      <c r="C523" s="236">
        <v>18.098097039441125</v>
      </c>
      <c r="D523" s="236">
        <v>92.910771745237241</v>
      </c>
      <c r="E523" s="236">
        <v>96.173021421235646</v>
      </c>
      <c r="F523" s="236">
        <v>58.822913872069229</v>
      </c>
      <c r="G523" s="236">
        <v>31.698667169206786</v>
      </c>
      <c r="H523" s="273">
        <v>19579</v>
      </c>
      <c r="I523" s="294" t="s">
        <v>34</v>
      </c>
    </row>
    <row r="524" spans="1:9" s="312" customFormat="1" ht="24.95" customHeight="1">
      <c r="B524" s="274" t="s">
        <v>187</v>
      </c>
      <c r="C524" s="275">
        <v>15.485552584756368</v>
      </c>
      <c r="D524" s="275">
        <v>94.437432705129027</v>
      </c>
      <c r="E524" s="275">
        <v>97.039706994196351</v>
      </c>
      <c r="F524" s="275">
        <v>58.244055781764004</v>
      </c>
      <c r="G524" s="275">
        <v>28.237575216063931</v>
      </c>
      <c r="H524" s="276">
        <v>140241</v>
      </c>
      <c r="I524" s="295" t="s">
        <v>37</v>
      </c>
    </row>
    <row r="525" spans="1:9" s="312" customFormat="1" ht="24.95" customHeight="1">
      <c r="B525" s="296" t="s">
        <v>38</v>
      </c>
      <c r="C525" s="297">
        <v>17.132197651393799</v>
      </c>
      <c r="D525" s="297">
        <v>92.42</v>
      </c>
      <c r="E525" s="297">
        <v>95.84</v>
      </c>
      <c r="F525" s="297">
        <v>59.110350166704798</v>
      </c>
      <c r="G525" s="297">
        <v>31.421577943542246</v>
      </c>
      <c r="H525" s="298">
        <v>1901363</v>
      </c>
      <c r="I525" s="296" t="s">
        <v>188</v>
      </c>
    </row>
    <row r="526" spans="1:9" s="312" customFormat="1" ht="20.25">
      <c r="A526" s="282"/>
      <c r="B526" s="283"/>
      <c r="C526" s="283"/>
      <c r="D526" s="283"/>
      <c r="E526" s="283"/>
      <c r="F526" s="283"/>
      <c r="G526" s="283"/>
      <c r="H526" s="283"/>
      <c r="I526" s="284"/>
    </row>
    <row r="527" spans="1:9" s="312" customFormat="1" ht="20.25">
      <c r="A527" s="282"/>
      <c r="B527" s="283"/>
      <c r="C527" s="283"/>
      <c r="D527" s="283"/>
      <c r="E527" s="283"/>
      <c r="F527" s="283"/>
      <c r="G527" s="283"/>
      <c r="H527" s="283"/>
      <c r="I527" s="284"/>
    </row>
    <row r="528" spans="1:9" s="312" customFormat="1" ht="20.25">
      <c r="A528" s="282"/>
      <c r="B528" s="283"/>
      <c r="C528" s="283"/>
      <c r="D528" s="283"/>
      <c r="E528" s="283"/>
      <c r="F528" s="283"/>
      <c r="G528" s="283"/>
      <c r="H528" s="283"/>
      <c r="I528" s="284"/>
    </row>
    <row r="529" spans="1:9" s="312" customFormat="1" ht="20.25">
      <c r="A529" s="282"/>
      <c r="B529" s="283"/>
      <c r="C529" s="283"/>
      <c r="D529" s="283"/>
      <c r="E529" s="283"/>
      <c r="F529" s="283"/>
      <c r="G529" s="283"/>
      <c r="H529" s="283"/>
      <c r="I529" s="284"/>
    </row>
    <row r="530" spans="1:9" s="312" customFormat="1" ht="20.25">
      <c r="A530" s="282"/>
      <c r="B530" s="283"/>
      <c r="C530" s="283"/>
      <c r="D530" s="283"/>
      <c r="E530" s="283"/>
      <c r="F530" s="283"/>
      <c r="G530" s="283"/>
      <c r="H530" s="283"/>
      <c r="I530" s="284"/>
    </row>
    <row r="531" spans="1:9" s="312" customFormat="1" ht="20.25">
      <c r="A531" s="282"/>
      <c r="B531" s="283"/>
      <c r="C531" s="283"/>
      <c r="D531" s="283"/>
      <c r="E531" s="283"/>
      <c r="F531" s="283"/>
      <c r="G531" s="283"/>
      <c r="H531" s="283"/>
      <c r="I531" s="284"/>
    </row>
    <row r="532" spans="1:9" s="312" customFormat="1" ht="20.25">
      <c r="A532" s="282"/>
      <c r="B532" s="283"/>
      <c r="C532" s="283"/>
      <c r="D532" s="283"/>
      <c r="E532" s="283"/>
      <c r="F532" s="283"/>
      <c r="G532" s="283"/>
      <c r="H532" s="283"/>
      <c r="I532" s="284"/>
    </row>
    <row r="533" spans="1:9" s="312" customFormat="1" ht="20.25">
      <c r="A533" s="282"/>
      <c r="B533" s="283"/>
      <c r="C533" s="283"/>
      <c r="D533" s="283"/>
      <c r="E533" s="283"/>
      <c r="F533" s="283"/>
      <c r="G533" s="283"/>
      <c r="H533" s="283"/>
      <c r="I533" s="284"/>
    </row>
    <row r="534" spans="1:9" s="312" customFormat="1" ht="20.25">
      <c r="A534" s="282"/>
      <c r="B534" s="283"/>
      <c r="C534" s="283"/>
      <c r="D534" s="283"/>
      <c r="E534" s="283"/>
      <c r="F534" s="283"/>
      <c r="G534" s="283"/>
      <c r="H534" s="283"/>
      <c r="I534" s="284"/>
    </row>
    <row r="535" spans="1:9" s="311" customFormat="1" ht="69.95" customHeight="1">
      <c r="A535" s="288"/>
      <c r="B535" s="555" t="s">
        <v>214</v>
      </c>
      <c r="C535" s="555"/>
      <c r="D535" s="555"/>
      <c r="E535" s="555"/>
      <c r="F535" s="555"/>
      <c r="G535" s="555"/>
      <c r="H535" s="555"/>
      <c r="I535" s="555"/>
    </row>
    <row r="536" spans="1:9" s="312" customFormat="1" ht="30" customHeight="1">
      <c r="A536" s="289"/>
      <c r="B536" s="551" t="s">
        <v>223</v>
      </c>
      <c r="C536" s="551"/>
      <c r="D536" s="551"/>
      <c r="E536" s="551"/>
      <c r="F536" s="551"/>
      <c r="G536" s="551"/>
      <c r="H536" s="551"/>
      <c r="I536" s="551"/>
    </row>
    <row r="537" spans="1:9" s="312" customFormat="1" ht="120" customHeight="1">
      <c r="B537" s="314" t="s">
        <v>178</v>
      </c>
      <c r="C537" s="107" t="s">
        <v>216</v>
      </c>
      <c r="D537" s="107" t="s">
        <v>217</v>
      </c>
      <c r="E537" s="107" t="s">
        <v>218</v>
      </c>
      <c r="F537" s="107" t="s">
        <v>219</v>
      </c>
      <c r="G537" s="107" t="s">
        <v>220</v>
      </c>
      <c r="H537" s="107" t="s">
        <v>221</v>
      </c>
      <c r="I537" s="291" t="s">
        <v>0</v>
      </c>
    </row>
    <row r="538" spans="1:9" s="312" customFormat="1" ht="24.95" customHeight="1">
      <c r="B538" s="244" t="s">
        <v>6</v>
      </c>
      <c r="C538" s="240">
        <v>5.7900085579803164</v>
      </c>
      <c r="D538" s="240">
        <v>84.756097560975604</v>
      </c>
      <c r="E538" s="240">
        <v>93.445121951219505</v>
      </c>
      <c r="F538" s="240">
        <v>38.545678219940093</v>
      </c>
      <c r="G538" s="240">
        <v>18.725930680359433</v>
      </c>
      <c r="H538" s="272">
        <v>656</v>
      </c>
      <c r="I538" s="293" t="s">
        <v>5</v>
      </c>
    </row>
    <row r="539" spans="1:9" s="312" customFormat="1" ht="24.95" customHeight="1">
      <c r="B539" s="247" t="s">
        <v>7</v>
      </c>
      <c r="C539" s="236">
        <v>9.64784505096058</v>
      </c>
      <c r="D539" s="236">
        <v>90.409764603312993</v>
      </c>
      <c r="E539" s="236">
        <v>96.413162277194957</v>
      </c>
      <c r="F539" s="236">
        <v>70.012270334207614</v>
      </c>
      <c r="G539" s="236">
        <v>16.885157382752052</v>
      </c>
      <c r="H539" s="273">
        <v>1147</v>
      </c>
      <c r="I539" s="294" t="s">
        <v>42</v>
      </c>
    </row>
    <row r="540" spans="1:9" s="312" customFormat="1" ht="24.95" customHeight="1">
      <c r="B540" s="244" t="s">
        <v>9</v>
      </c>
      <c r="C540" s="240">
        <v>4.3439840611976166</v>
      </c>
      <c r="D540" s="240">
        <v>87.853996224040273</v>
      </c>
      <c r="E540" s="240">
        <v>93.337512332041683</v>
      </c>
      <c r="F540" s="240">
        <v>37.135678554384953</v>
      </c>
      <c r="G540" s="240">
        <v>14.747090751035985</v>
      </c>
      <c r="H540" s="272">
        <v>1589</v>
      </c>
      <c r="I540" s="293" t="s">
        <v>8</v>
      </c>
    </row>
    <row r="541" spans="1:9" s="312" customFormat="1" ht="24.95" customHeight="1">
      <c r="B541" s="247" t="s">
        <v>11</v>
      </c>
      <c r="C541" s="236">
        <v>3.7607638447104996</v>
      </c>
      <c r="D541" s="236">
        <v>91.421715656868628</v>
      </c>
      <c r="E541" s="236">
        <v>96.100797031514077</v>
      </c>
      <c r="F541" s="236">
        <v>35.786823351559548</v>
      </c>
      <c r="G541" s="236">
        <v>11.434771613180301</v>
      </c>
      <c r="H541" s="273">
        <v>5001</v>
      </c>
      <c r="I541" s="294" t="s">
        <v>10</v>
      </c>
    </row>
    <row r="542" spans="1:9" s="312" customFormat="1" ht="24.95" customHeight="1">
      <c r="B542" s="244" t="s">
        <v>13</v>
      </c>
      <c r="C542" s="240">
        <v>4.1470041837958203</v>
      </c>
      <c r="D542" s="240">
        <v>91.610060583807595</v>
      </c>
      <c r="E542" s="240">
        <v>97.519929981015011</v>
      </c>
      <c r="F542" s="240">
        <v>44.261999709575868</v>
      </c>
      <c r="G542" s="240">
        <v>15.610224898504368</v>
      </c>
      <c r="H542" s="272">
        <v>5447</v>
      </c>
      <c r="I542" s="293" t="s">
        <v>12</v>
      </c>
    </row>
    <row r="543" spans="1:9" s="312" customFormat="1" ht="24.95" customHeight="1">
      <c r="B543" s="247" t="s">
        <v>15</v>
      </c>
      <c r="C543" s="236">
        <v>3.546965655912885</v>
      </c>
      <c r="D543" s="236">
        <v>91.066233099435223</v>
      </c>
      <c r="E543" s="236">
        <v>96.370330037538224</v>
      </c>
      <c r="F543" s="236">
        <v>27.778733333341176</v>
      </c>
      <c r="G543" s="236">
        <v>12.655288060435641</v>
      </c>
      <c r="H543" s="273">
        <v>5843</v>
      </c>
      <c r="I543" s="294" t="s">
        <v>14</v>
      </c>
    </row>
    <row r="544" spans="1:9" s="312" customFormat="1" ht="24.95" customHeight="1">
      <c r="B544" s="244" t="s">
        <v>17</v>
      </c>
      <c r="C544" s="240">
        <v>3.1376299701038746</v>
      </c>
      <c r="D544" s="240">
        <v>89.476849067949487</v>
      </c>
      <c r="E544" s="240">
        <v>95.128582554318925</v>
      </c>
      <c r="F544" s="240">
        <v>42.300278686120159</v>
      </c>
      <c r="G544" s="240">
        <v>7.4496829768752635</v>
      </c>
      <c r="H544" s="272">
        <v>1663</v>
      </c>
      <c r="I544" s="293" t="s">
        <v>16</v>
      </c>
    </row>
    <row r="545" spans="1:9" s="312" customFormat="1" ht="24.95" customHeight="1">
      <c r="B545" s="247" t="s">
        <v>19</v>
      </c>
      <c r="C545" s="236">
        <v>4.9223140495867765</v>
      </c>
      <c r="D545" s="236">
        <v>92.36363636363636</v>
      </c>
      <c r="E545" s="236">
        <v>95.983471074380162</v>
      </c>
      <c r="F545" s="236">
        <v>19.471074380165291</v>
      </c>
      <c r="G545" s="236">
        <v>11.289256198347108</v>
      </c>
      <c r="H545" s="273">
        <v>550</v>
      </c>
      <c r="I545" s="294" t="s">
        <v>18</v>
      </c>
    </row>
    <row r="546" spans="1:9" s="312" customFormat="1" ht="24.95" customHeight="1">
      <c r="B546" s="244" t="s">
        <v>21</v>
      </c>
      <c r="C546" s="240">
        <v>8.2357123098025475</v>
      </c>
      <c r="D546" s="240">
        <v>93.543149743974027</v>
      </c>
      <c r="E546" s="240">
        <v>96.706447911874903</v>
      </c>
      <c r="F546" s="240">
        <v>41.48019456643312</v>
      </c>
      <c r="G546" s="240">
        <v>13.560506500036382</v>
      </c>
      <c r="H546" s="272">
        <v>8007</v>
      </c>
      <c r="I546" s="293" t="s">
        <v>20</v>
      </c>
    </row>
    <row r="547" spans="1:9" s="312" customFormat="1" ht="24.95" customHeight="1">
      <c r="B547" s="247" t="s">
        <v>23</v>
      </c>
      <c r="C547" s="304" t="s">
        <v>132</v>
      </c>
      <c r="D547" s="304" t="s">
        <v>132</v>
      </c>
      <c r="E547" s="304" t="s">
        <v>132</v>
      </c>
      <c r="F547" s="304" t="s">
        <v>132</v>
      </c>
      <c r="G547" s="304" t="s">
        <v>132</v>
      </c>
      <c r="H547" s="304" t="s">
        <v>132</v>
      </c>
      <c r="I547" s="294" t="s">
        <v>22</v>
      </c>
    </row>
    <row r="548" spans="1:9" s="312" customFormat="1" ht="24.95" customHeight="1">
      <c r="B548" s="244" t="s">
        <v>25</v>
      </c>
      <c r="C548" s="240">
        <v>3.160195155293998</v>
      </c>
      <c r="D548" s="240">
        <v>90.138888888888886</v>
      </c>
      <c r="E548" s="240">
        <v>96.661621244079257</v>
      </c>
      <c r="F548" s="240">
        <v>45.42319673841088</v>
      </c>
      <c r="G548" s="240">
        <v>13.333942233157753</v>
      </c>
      <c r="H548" s="272">
        <v>2880</v>
      </c>
      <c r="I548" s="293" t="s">
        <v>24</v>
      </c>
    </row>
    <row r="549" spans="1:9" s="312" customFormat="1" ht="24.95" customHeight="1">
      <c r="B549" s="247" t="s">
        <v>27</v>
      </c>
      <c r="C549" s="236">
        <v>6.0286021746247496</v>
      </c>
      <c r="D549" s="236">
        <v>93.551752921535893</v>
      </c>
      <c r="E549" s="236">
        <v>97.802639392846828</v>
      </c>
      <c r="F549" s="236">
        <v>57.68829886635136</v>
      </c>
      <c r="G549" s="236">
        <v>18.894203100895123</v>
      </c>
      <c r="H549" s="273">
        <v>4792</v>
      </c>
      <c r="I549" s="294" t="s">
        <v>26</v>
      </c>
    </row>
    <row r="550" spans="1:9" s="312" customFormat="1" ht="24.95" customHeight="1">
      <c r="B550" s="244" t="s">
        <v>29</v>
      </c>
      <c r="C550" s="240">
        <v>4.4733386146542751</v>
      </c>
      <c r="D550" s="240">
        <v>92.705167173252278</v>
      </c>
      <c r="E550" s="240">
        <v>96.104869121095732</v>
      </c>
      <c r="F550" s="240">
        <v>52.036959773873001</v>
      </c>
      <c r="G550" s="240">
        <v>19.497222181302831</v>
      </c>
      <c r="H550" s="272">
        <v>3619</v>
      </c>
      <c r="I550" s="293" t="s">
        <v>28</v>
      </c>
    </row>
    <row r="551" spans="1:9" s="312" customFormat="1" ht="24.95" customHeight="1">
      <c r="B551" s="247" t="s">
        <v>31</v>
      </c>
      <c r="C551" s="236">
        <v>6.4174523328208899</v>
      </c>
      <c r="D551" s="236">
        <v>91.496468791754154</v>
      </c>
      <c r="E551" s="236">
        <v>96.59373802300037</v>
      </c>
      <c r="F551" s="236">
        <v>52.930530286368779</v>
      </c>
      <c r="G551" s="236">
        <v>18.197350419429007</v>
      </c>
      <c r="H551" s="273">
        <v>10478</v>
      </c>
      <c r="I551" s="294" t="s">
        <v>30</v>
      </c>
    </row>
    <row r="552" spans="1:9" s="312" customFormat="1" ht="24.95" customHeight="1">
      <c r="B552" s="244" t="s">
        <v>33</v>
      </c>
      <c r="C552" s="240">
        <v>3.4889991070552622</v>
      </c>
      <c r="D552" s="240">
        <v>91.695880806310257</v>
      </c>
      <c r="E552" s="240">
        <v>96.764682275487701</v>
      </c>
      <c r="F552" s="240">
        <v>37.516651830233499</v>
      </c>
      <c r="G552" s="240">
        <v>21.269539749167546</v>
      </c>
      <c r="H552" s="272">
        <v>4564</v>
      </c>
      <c r="I552" s="293" t="s">
        <v>32</v>
      </c>
    </row>
    <row r="553" spans="1:9" s="312" customFormat="1" ht="24.95" customHeight="1">
      <c r="B553" s="247" t="s">
        <v>35</v>
      </c>
      <c r="C553" s="236">
        <v>11.459121547307076</v>
      </c>
      <c r="D553" s="236">
        <v>88.777357248642417</v>
      </c>
      <c r="E553" s="236">
        <v>96.365851374290074</v>
      </c>
      <c r="F553" s="236">
        <v>63.831946476924664</v>
      </c>
      <c r="G553" s="236">
        <v>17.162588513688096</v>
      </c>
      <c r="H553" s="273">
        <v>6077</v>
      </c>
      <c r="I553" s="294" t="s">
        <v>34</v>
      </c>
    </row>
    <row r="554" spans="1:9" s="312" customFormat="1" ht="24.95" customHeight="1">
      <c r="B554" s="274" t="s">
        <v>187</v>
      </c>
      <c r="C554" s="275">
        <v>5.8533375334565241</v>
      </c>
      <c r="D554" s="275">
        <v>91.407892414103003</v>
      </c>
      <c r="E554" s="275">
        <v>96.5226866259339</v>
      </c>
      <c r="F554" s="275">
        <v>46.049506291815078</v>
      </c>
      <c r="G554" s="275">
        <v>15.887003160860996</v>
      </c>
      <c r="H554" s="276">
        <v>62313</v>
      </c>
      <c r="I554" s="295" t="s">
        <v>37</v>
      </c>
    </row>
    <row r="555" spans="1:9" s="233" customFormat="1" ht="24.95" customHeight="1">
      <c r="B555" s="296" t="s">
        <v>38</v>
      </c>
      <c r="C555" s="297">
        <v>7.2641325743272391</v>
      </c>
      <c r="D555" s="297">
        <v>85.88</v>
      </c>
      <c r="E555" s="297">
        <v>92.71</v>
      </c>
      <c r="F555" s="297">
        <v>42.437090000410485</v>
      </c>
      <c r="G555" s="297">
        <v>17.337316980780283</v>
      </c>
      <c r="H555" s="298">
        <v>811611</v>
      </c>
      <c r="I555" s="299" t="s">
        <v>188</v>
      </c>
    </row>
    <row r="556" spans="1:9" s="233" customFormat="1" ht="18" customHeight="1">
      <c r="A556" s="282"/>
      <c r="B556" s="283"/>
      <c r="C556" s="283"/>
      <c r="D556" s="283"/>
      <c r="E556" s="283"/>
      <c r="F556" s="283"/>
      <c r="G556" s="283"/>
      <c r="H556" s="283"/>
      <c r="I556" s="284"/>
    </row>
    <row r="557" spans="1:9" s="233" customFormat="1" ht="20.25">
      <c r="A557" s="282"/>
      <c r="B557" s="283"/>
      <c r="C557" s="283"/>
      <c r="D557" s="283"/>
      <c r="E557" s="283"/>
      <c r="F557" s="283"/>
      <c r="G557" s="283"/>
      <c r="H557" s="283"/>
      <c r="I557" s="284"/>
    </row>
    <row r="558" spans="1:9" s="233" customFormat="1" ht="20.25">
      <c r="A558" s="282"/>
      <c r="B558" s="283"/>
      <c r="C558" s="283"/>
      <c r="D558" s="283"/>
      <c r="E558" s="283"/>
      <c r="F558" s="283"/>
      <c r="G558" s="283"/>
      <c r="H558" s="283"/>
      <c r="I558" s="284"/>
    </row>
    <row r="559" spans="1:9" s="233" customFormat="1" ht="20.25">
      <c r="A559" s="282"/>
      <c r="B559" s="283"/>
      <c r="C559" s="283"/>
      <c r="D559" s="283"/>
      <c r="E559" s="283"/>
      <c r="F559" s="283"/>
      <c r="G559" s="283"/>
      <c r="H559" s="283"/>
      <c r="I559" s="284"/>
    </row>
    <row r="560" spans="1:9" s="233" customFormat="1" ht="20.25">
      <c r="A560" s="282"/>
      <c r="B560" s="283"/>
      <c r="C560" s="283"/>
      <c r="D560" s="283"/>
      <c r="E560" s="283"/>
      <c r="F560" s="283"/>
      <c r="G560" s="283"/>
      <c r="H560" s="283"/>
      <c r="I560" s="284"/>
    </row>
    <row r="561" spans="1:9" s="233" customFormat="1" ht="20.25">
      <c r="A561" s="282"/>
      <c r="B561" s="283"/>
      <c r="C561" s="283"/>
      <c r="D561" s="283"/>
      <c r="E561" s="283"/>
      <c r="F561" s="283"/>
      <c r="G561" s="283"/>
      <c r="H561" s="283"/>
      <c r="I561" s="284"/>
    </row>
    <row r="562" spans="1:9" s="233" customFormat="1" ht="20.25">
      <c r="A562" s="282"/>
      <c r="B562" s="283"/>
      <c r="C562" s="283"/>
      <c r="D562" s="283"/>
      <c r="E562" s="283"/>
      <c r="F562" s="283"/>
      <c r="G562" s="283"/>
      <c r="H562" s="283"/>
      <c r="I562" s="284"/>
    </row>
    <row r="563" spans="1:9" s="233" customFormat="1" ht="20.25">
      <c r="A563" s="282"/>
      <c r="B563" s="283"/>
      <c r="C563" s="283"/>
      <c r="D563" s="283"/>
      <c r="E563" s="283"/>
      <c r="F563" s="283"/>
      <c r="G563" s="283"/>
      <c r="H563" s="283"/>
      <c r="I563" s="284"/>
    </row>
    <row r="564" spans="1:9" s="233" customFormat="1" ht="20.25">
      <c r="A564" s="282"/>
      <c r="B564" s="283"/>
      <c r="C564" s="283"/>
      <c r="D564" s="283"/>
      <c r="E564" s="283"/>
      <c r="F564" s="283"/>
      <c r="G564" s="283"/>
      <c r="H564" s="283"/>
      <c r="I564" s="284"/>
    </row>
    <row r="565" spans="1:9" s="233" customFormat="1" ht="20.25">
      <c r="A565" s="282"/>
      <c r="B565" s="283"/>
      <c r="C565" s="283"/>
      <c r="D565" s="283"/>
      <c r="E565" s="283"/>
      <c r="F565" s="283"/>
      <c r="G565" s="283"/>
      <c r="H565" s="283"/>
      <c r="I565" s="284"/>
    </row>
    <row r="566" spans="1:9" s="232" customFormat="1" ht="69.95" customHeight="1">
      <c r="A566" s="552" t="s">
        <v>224</v>
      </c>
      <c r="B566" s="552"/>
      <c r="C566" s="552"/>
      <c r="D566" s="552"/>
      <c r="E566" s="552"/>
      <c r="F566" s="552"/>
      <c r="G566" s="552"/>
      <c r="H566" s="552"/>
      <c r="I566" s="552"/>
    </row>
    <row r="567" spans="1:9" s="233" customFormat="1" ht="30" customHeight="1">
      <c r="A567" s="553" t="s">
        <v>225</v>
      </c>
      <c r="B567" s="553"/>
      <c r="C567" s="553"/>
      <c r="D567" s="553"/>
      <c r="E567" s="553"/>
      <c r="F567" s="553"/>
      <c r="G567" s="553"/>
      <c r="H567" s="553"/>
      <c r="I567" s="553"/>
    </row>
    <row r="568" spans="1:9" s="233" customFormat="1" ht="120" customHeight="1">
      <c r="A568" s="317" t="s">
        <v>178</v>
      </c>
      <c r="B568" s="318" t="s">
        <v>226</v>
      </c>
      <c r="C568" s="318" t="s">
        <v>227</v>
      </c>
      <c r="D568" s="318" t="s">
        <v>228</v>
      </c>
      <c r="E568" s="318" t="s">
        <v>229</v>
      </c>
      <c r="F568" s="318" t="s">
        <v>230</v>
      </c>
      <c r="G568" s="318" t="s">
        <v>231</v>
      </c>
      <c r="H568" s="107" t="s">
        <v>221</v>
      </c>
      <c r="I568" s="319" t="s">
        <v>0</v>
      </c>
    </row>
    <row r="569" spans="1:9" s="233" customFormat="1" ht="24.95" customHeight="1">
      <c r="A569" s="244" t="s">
        <v>6</v>
      </c>
      <c r="B569" s="240">
        <v>15.431523320128953</v>
      </c>
      <c r="C569" s="240">
        <v>31.187633252013754</v>
      </c>
      <c r="D569" s="240">
        <v>6.6009298523476216</v>
      </c>
      <c r="E569" s="240">
        <v>83.482348132631685</v>
      </c>
      <c r="F569" s="240">
        <v>74.589557182845098</v>
      </c>
      <c r="G569" s="240">
        <v>97.565484148786126</v>
      </c>
      <c r="H569" s="272">
        <v>19573</v>
      </c>
      <c r="I569" s="246" t="s">
        <v>5</v>
      </c>
    </row>
    <row r="570" spans="1:9" s="233" customFormat="1" ht="24.95" customHeight="1">
      <c r="A570" s="247" t="s">
        <v>7</v>
      </c>
      <c r="B570" s="248">
        <v>5.0105788766970418</v>
      </c>
      <c r="C570" s="248">
        <v>23.868091548154268</v>
      </c>
      <c r="D570" s="248">
        <v>2.5310132378652903</v>
      </c>
      <c r="E570" s="248">
        <v>86.420780950795105</v>
      </c>
      <c r="F570" s="248">
        <v>72.554367920392679</v>
      </c>
      <c r="G570" s="248">
        <v>97.297862265499376</v>
      </c>
      <c r="H570" s="273">
        <v>12011</v>
      </c>
      <c r="I570" s="250" t="s">
        <v>42</v>
      </c>
    </row>
    <row r="571" spans="1:9" s="233" customFormat="1" ht="24.95" customHeight="1">
      <c r="A571" s="244" t="s">
        <v>9</v>
      </c>
      <c r="B571" s="240">
        <v>7.0763657715352615</v>
      </c>
      <c r="C571" s="240">
        <v>22.995697123328103</v>
      </c>
      <c r="D571" s="240">
        <v>2.3948391657829622</v>
      </c>
      <c r="E571" s="240">
        <v>86.311417462000705</v>
      </c>
      <c r="F571" s="240">
        <v>71.428891594316028</v>
      </c>
      <c r="G571" s="240">
        <v>96.909788264237704</v>
      </c>
      <c r="H571" s="272">
        <v>11316</v>
      </c>
      <c r="I571" s="246" t="s">
        <v>8</v>
      </c>
    </row>
    <row r="572" spans="1:9" s="233" customFormat="1" ht="24.95" customHeight="1">
      <c r="A572" s="247" t="s">
        <v>11</v>
      </c>
      <c r="B572" s="248">
        <v>3.0462854244214963</v>
      </c>
      <c r="C572" s="248">
        <v>17.360901429042208</v>
      </c>
      <c r="D572" s="248">
        <v>1.8466958349906244</v>
      </c>
      <c r="E572" s="248">
        <v>83.038809023239963</v>
      </c>
      <c r="F572" s="248">
        <v>73.228774798992191</v>
      </c>
      <c r="G572" s="248">
        <v>96.665587948578789</v>
      </c>
      <c r="H572" s="273">
        <v>17599</v>
      </c>
      <c r="I572" s="250" t="s">
        <v>10</v>
      </c>
    </row>
    <row r="573" spans="1:9" s="233" customFormat="1" ht="24.95" customHeight="1">
      <c r="A573" s="244" t="s">
        <v>13</v>
      </c>
      <c r="B573" s="240">
        <v>1.0648903809005545</v>
      </c>
      <c r="C573" s="240">
        <v>10.241171515459145</v>
      </c>
      <c r="D573" s="240">
        <v>1.1777238563058532</v>
      </c>
      <c r="E573" s="240">
        <v>82.227614369414695</v>
      </c>
      <c r="F573" s="240">
        <v>64.866309547187797</v>
      </c>
      <c r="G573" s="240">
        <v>97.429918362215645</v>
      </c>
      <c r="H573" s="272">
        <v>16897</v>
      </c>
      <c r="I573" s="246" t="s">
        <v>12</v>
      </c>
    </row>
    <row r="574" spans="1:9" s="233" customFormat="1" ht="24.95" customHeight="1">
      <c r="A574" s="247" t="s">
        <v>15</v>
      </c>
      <c r="B574" s="248">
        <v>1.5623249603347165</v>
      </c>
      <c r="C574" s="248">
        <v>6.287669346694762</v>
      </c>
      <c r="D574" s="248">
        <v>0.69264069264069261</v>
      </c>
      <c r="E574" s="248">
        <v>71.673881673881681</v>
      </c>
      <c r="F574" s="248">
        <v>53.693115557311422</v>
      </c>
      <c r="G574" s="248">
        <v>94.700401527300869</v>
      </c>
      <c r="H574" s="273">
        <v>6930</v>
      </c>
      <c r="I574" s="250" t="s">
        <v>14</v>
      </c>
    </row>
    <row r="575" spans="1:9" s="233" customFormat="1" ht="24.95" customHeight="1">
      <c r="A575" s="244" t="s">
        <v>17</v>
      </c>
      <c r="B575" s="240">
        <v>2.654239517989569</v>
      </c>
      <c r="C575" s="240">
        <v>16.105514838930887</v>
      </c>
      <c r="D575" s="240">
        <v>2.0058422590068159</v>
      </c>
      <c r="E575" s="240">
        <v>84.368711457319051</v>
      </c>
      <c r="F575" s="240">
        <v>57.755608179021337</v>
      </c>
      <c r="G575" s="240">
        <v>96.967597035612158</v>
      </c>
      <c r="H575" s="272">
        <v>15405</v>
      </c>
      <c r="I575" s="246" t="s">
        <v>16</v>
      </c>
    </row>
    <row r="576" spans="1:9" s="233" customFormat="1" ht="24.95" customHeight="1">
      <c r="A576" s="247" t="s">
        <v>19</v>
      </c>
      <c r="B576" s="248">
        <v>2.154607843100409</v>
      </c>
      <c r="C576" s="248">
        <v>9.6972643507454901</v>
      </c>
      <c r="D576" s="248">
        <v>0.88920932468156688</v>
      </c>
      <c r="E576" s="248">
        <v>82.287911559721223</v>
      </c>
      <c r="F576" s="248">
        <v>33.453949479114684</v>
      </c>
      <c r="G576" s="248">
        <v>96.287213526126379</v>
      </c>
      <c r="H576" s="273">
        <v>4161</v>
      </c>
      <c r="I576" s="250" t="s">
        <v>18</v>
      </c>
    </row>
    <row r="577" spans="1:9" s="233" customFormat="1" ht="24.95" customHeight="1">
      <c r="A577" s="244" t="s">
        <v>21</v>
      </c>
      <c r="B577" s="240">
        <v>0.88279379959927062</v>
      </c>
      <c r="C577" s="240">
        <v>6.1374292269667361</v>
      </c>
      <c r="D577" s="240">
        <v>0.6289907557419232</v>
      </c>
      <c r="E577" s="240">
        <v>70.913942628418951</v>
      </c>
      <c r="F577" s="240">
        <v>45.234468043658623</v>
      </c>
      <c r="G577" s="240">
        <v>96.157084073174744</v>
      </c>
      <c r="H577" s="272">
        <v>10493</v>
      </c>
      <c r="I577" s="246" t="s">
        <v>20</v>
      </c>
    </row>
    <row r="578" spans="1:9" s="233" customFormat="1" ht="24.95" customHeight="1">
      <c r="A578" s="247" t="s">
        <v>23</v>
      </c>
      <c r="B578" s="248">
        <v>1.7120681539213529</v>
      </c>
      <c r="C578" s="248">
        <v>6.307691858718516</v>
      </c>
      <c r="D578" s="248">
        <v>0.64066327491991704</v>
      </c>
      <c r="E578" s="248">
        <v>67.872621066515919</v>
      </c>
      <c r="F578" s="248">
        <v>52.968062913347545</v>
      </c>
      <c r="G578" s="248">
        <v>96.077499635631597</v>
      </c>
      <c r="H578" s="273">
        <v>5307</v>
      </c>
      <c r="I578" s="250" t="s">
        <v>22</v>
      </c>
    </row>
    <row r="579" spans="1:9" s="233" customFormat="1" ht="24.95" customHeight="1">
      <c r="A579" s="244" t="s">
        <v>25</v>
      </c>
      <c r="B579" s="240">
        <v>6.1308225040528335</v>
      </c>
      <c r="C579" s="240">
        <v>25.317069551737813</v>
      </c>
      <c r="D579" s="240">
        <v>2.7856821926014677</v>
      </c>
      <c r="E579" s="240">
        <v>78.912685337726529</v>
      </c>
      <c r="F579" s="240">
        <v>63.80435699090431</v>
      </c>
      <c r="G579" s="240">
        <v>95.884684276957117</v>
      </c>
      <c r="H579" s="272">
        <v>13354</v>
      </c>
      <c r="I579" s="246" t="s">
        <v>24</v>
      </c>
    </row>
    <row r="580" spans="1:9" s="233" customFormat="1" ht="24.95" customHeight="1">
      <c r="A580" s="247" t="s">
        <v>27</v>
      </c>
      <c r="B580" s="248">
        <v>4.8330386841201056</v>
      </c>
      <c r="C580" s="248">
        <v>19.909925098207648</v>
      </c>
      <c r="D580" s="248">
        <v>1.7609934853420197</v>
      </c>
      <c r="E580" s="248">
        <v>79.784201954397389</v>
      </c>
      <c r="F580" s="248">
        <v>62.671593732906103</v>
      </c>
      <c r="G580" s="248">
        <v>97.115092677334133</v>
      </c>
      <c r="H580" s="273">
        <v>9824</v>
      </c>
      <c r="I580" s="250" t="s">
        <v>26</v>
      </c>
    </row>
    <row r="581" spans="1:9" s="233" customFormat="1" ht="24.95" customHeight="1">
      <c r="A581" s="244" t="s">
        <v>29</v>
      </c>
      <c r="B581" s="240">
        <v>3.6136491384994023</v>
      </c>
      <c r="C581" s="240">
        <v>19.250918512333641</v>
      </c>
      <c r="D581" s="240">
        <v>2.0254211015810686</v>
      </c>
      <c r="E581" s="240">
        <v>82.504908546037001</v>
      </c>
      <c r="F581" s="240">
        <v>68.083884384318068</v>
      </c>
      <c r="G581" s="240">
        <v>97.087334941314438</v>
      </c>
      <c r="H581" s="272">
        <v>9677</v>
      </c>
      <c r="I581" s="246" t="s">
        <v>28</v>
      </c>
    </row>
    <row r="582" spans="1:9" s="233" customFormat="1" ht="24.95" customHeight="1">
      <c r="A582" s="247" t="s">
        <v>31</v>
      </c>
      <c r="B582" s="248">
        <v>4.2437986722420309</v>
      </c>
      <c r="C582" s="248">
        <v>23.965858869498025</v>
      </c>
      <c r="D582" s="248">
        <v>2.376448332939229</v>
      </c>
      <c r="E582" s="248">
        <v>77.754788366043982</v>
      </c>
      <c r="F582" s="248">
        <v>72.239255392056066</v>
      </c>
      <c r="G582" s="248">
        <v>95.375643046527301</v>
      </c>
      <c r="H582" s="273">
        <v>16916</v>
      </c>
      <c r="I582" s="250" t="s">
        <v>30</v>
      </c>
    </row>
    <row r="583" spans="1:9" s="233" customFormat="1" ht="24.95" customHeight="1">
      <c r="A583" s="244" t="s">
        <v>33</v>
      </c>
      <c r="B583" s="240">
        <v>1.8317761176472733</v>
      </c>
      <c r="C583" s="240">
        <v>12.387968687715629</v>
      </c>
      <c r="D583" s="240">
        <v>1.062542030934768</v>
      </c>
      <c r="E583" s="240">
        <v>76.906523201075998</v>
      </c>
      <c r="F583" s="240">
        <v>68.527347275526679</v>
      </c>
      <c r="G583" s="240">
        <v>96.537621499158377</v>
      </c>
      <c r="H583" s="272">
        <v>7435</v>
      </c>
      <c r="I583" s="246" t="s">
        <v>32</v>
      </c>
    </row>
    <row r="584" spans="1:9" s="233" customFormat="1" ht="24.95" customHeight="1">
      <c r="A584" s="247" t="s">
        <v>35</v>
      </c>
      <c r="B584" s="248">
        <v>12.276476243849217</v>
      </c>
      <c r="C584" s="248">
        <v>25.061092898581766</v>
      </c>
      <c r="D584" s="248">
        <v>3.8470533208606175</v>
      </c>
      <c r="E584" s="248">
        <v>77.728406610539452</v>
      </c>
      <c r="F584" s="248">
        <v>77.948130693881808</v>
      </c>
      <c r="G584" s="248">
        <v>95.67781959304159</v>
      </c>
      <c r="H584" s="273">
        <v>25656</v>
      </c>
      <c r="I584" s="250" t="s">
        <v>34</v>
      </c>
    </row>
    <row r="585" spans="1:9" s="233" customFormat="1" ht="24.95" customHeight="1">
      <c r="A585" s="274" t="s">
        <v>187</v>
      </c>
      <c r="B585" s="275">
        <v>5.7151526833477844</v>
      </c>
      <c r="C585" s="275">
        <v>19.38380467955049</v>
      </c>
      <c r="D585" s="275">
        <v>2.5148849195770016</v>
      </c>
      <c r="E585" s="275">
        <v>80.27439596354553</v>
      </c>
      <c r="F585" s="275">
        <v>66.842233559635034</v>
      </c>
      <c r="G585" s="275">
        <v>96.526580188770083</v>
      </c>
      <c r="H585" s="276">
        <v>202554</v>
      </c>
      <c r="I585" s="277" t="s">
        <v>37</v>
      </c>
    </row>
    <row r="586" spans="1:9" s="233" customFormat="1" ht="24.95" customHeight="1">
      <c r="A586" s="258" t="s">
        <v>38</v>
      </c>
      <c r="B586" s="297">
        <v>7.0806223978144072</v>
      </c>
      <c r="C586" s="297">
        <v>27.230763759664754</v>
      </c>
      <c r="D586" s="297">
        <v>3.59</v>
      </c>
      <c r="E586" s="297">
        <v>71.69</v>
      </c>
      <c r="F586" s="297">
        <v>69.444890601206907</v>
      </c>
      <c r="G586" s="297">
        <v>94.966015299785695</v>
      </c>
      <c r="H586" s="260">
        <v>2712974</v>
      </c>
      <c r="I586" s="261" t="s">
        <v>188</v>
      </c>
    </row>
    <row r="587" spans="1:9" s="268" customFormat="1" ht="21.95" customHeight="1">
      <c r="A587" s="300"/>
      <c r="B587" s="301"/>
      <c r="C587" s="301"/>
      <c r="D587" s="301"/>
      <c r="E587" s="301"/>
      <c r="F587" s="301"/>
      <c r="G587" s="301"/>
      <c r="H587" s="302"/>
      <c r="I587" s="309"/>
    </row>
    <row r="588" spans="1:9" s="268" customFormat="1" ht="21.95" customHeight="1">
      <c r="A588" s="300"/>
      <c r="B588" s="301"/>
      <c r="C588" s="301"/>
      <c r="D588" s="301" t="s">
        <v>232</v>
      </c>
      <c r="E588" s="301"/>
      <c r="F588" s="301"/>
      <c r="G588" s="301"/>
      <c r="H588" s="302"/>
      <c r="I588" s="309"/>
    </row>
    <row r="589" spans="1:9" s="268" customFormat="1" ht="21.95" customHeight="1">
      <c r="A589" s="300"/>
      <c r="B589" s="301"/>
      <c r="C589" s="301"/>
      <c r="D589" s="301"/>
      <c r="E589" s="301"/>
      <c r="F589" s="301"/>
      <c r="G589" s="301"/>
      <c r="H589" s="302"/>
      <c r="I589" s="309"/>
    </row>
    <row r="590" spans="1:9" s="268" customFormat="1" ht="21.95" customHeight="1">
      <c r="A590" s="300"/>
      <c r="B590" s="301"/>
      <c r="C590" s="301"/>
      <c r="D590" s="301"/>
      <c r="E590" s="301"/>
      <c r="F590" s="301"/>
      <c r="G590" s="301"/>
      <c r="H590" s="302"/>
      <c r="I590" s="309"/>
    </row>
    <row r="591" spans="1:9" s="268" customFormat="1" ht="21.95" customHeight="1">
      <c r="A591" s="300"/>
      <c r="B591" s="301"/>
      <c r="C591" s="301"/>
      <c r="D591" s="301"/>
      <c r="E591" s="301"/>
      <c r="F591" s="301"/>
      <c r="G591" s="301"/>
      <c r="H591" s="302"/>
      <c r="I591" s="309"/>
    </row>
    <row r="592" spans="1:9" s="268" customFormat="1" ht="21.95" customHeight="1">
      <c r="A592" s="300"/>
      <c r="B592" s="301"/>
      <c r="C592" s="301"/>
      <c r="D592" s="301"/>
      <c r="E592" s="301"/>
      <c r="F592" s="301"/>
      <c r="G592" s="301"/>
      <c r="H592" s="302"/>
      <c r="I592" s="309"/>
    </row>
    <row r="593" spans="1:9" s="268" customFormat="1" ht="21.95" customHeight="1">
      <c r="A593" s="300"/>
      <c r="B593" s="301"/>
      <c r="C593" s="301"/>
      <c r="D593" s="301"/>
      <c r="E593" s="301"/>
      <c r="F593" s="301"/>
      <c r="G593" s="301"/>
      <c r="H593" s="302"/>
      <c r="I593" s="309"/>
    </row>
    <row r="594" spans="1:9" s="268" customFormat="1" ht="21.95" customHeight="1">
      <c r="A594" s="300"/>
      <c r="B594" s="301"/>
      <c r="C594" s="301"/>
      <c r="D594" s="301"/>
      <c r="E594" s="301"/>
      <c r="F594" s="301"/>
      <c r="G594" s="301"/>
      <c r="H594" s="302"/>
      <c r="I594" s="309"/>
    </row>
    <row r="595" spans="1:9" s="268" customFormat="1" ht="21.95" customHeight="1">
      <c r="A595" s="300"/>
      <c r="B595" s="301"/>
      <c r="C595" s="301"/>
      <c r="D595" s="301"/>
      <c r="E595" s="301"/>
      <c r="F595" s="301"/>
      <c r="G595" s="301"/>
      <c r="H595" s="302"/>
      <c r="I595" s="309"/>
    </row>
    <row r="596" spans="1:9" s="311" customFormat="1" ht="69.95" customHeight="1">
      <c r="A596" s="552" t="s">
        <v>224</v>
      </c>
      <c r="B596" s="552"/>
      <c r="C596" s="552"/>
      <c r="D596" s="552"/>
      <c r="E596" s="552"/>
      <c r="F596" s="552"/>
      <c r="G596" s="552"/>
      <c r="H596" s="552"/>
      <c r="I596" s="552"/>
    </row>
    <row r="597" spans="1:9" s="312" customFormat="1" ht="30" customHeight="1">
      <c r="A597" s="554" t="s">
        <v>233</v>
      </c>
      <c r="B597" s="554"/>
      <c r="C597" s="554"/>
      <c r="D597" s="554"/>
      <c r="E597" s="554"/>
      <c r="F597" s="554"/>
      <c r="G597" s="554"/>
      <c r="H597" s="554"/>
      <c r="I597" s="554"/>
    </row>
    <row r="598" spans="1:9" s="312" customFormat="1" ht="120" customHeight="1">
      <c r="A598" s="317" t="s">
        <v>178</v>
      </c>
      <c r="B598" s="318" t="s">
        <v>226</v>
      </c>
      <c r="C598" s="318" t="s">
        <v>227</v>
      </c>
      <c r="D598" s="318" t="s">
        <v>228</v>
      </c>
      <c r="E598" s="318" t="s">
        <v>229</v>
      </c>
      <c r="F598" s="318" t="s">
        <v>230</v>
      </c>
      <c r="G598" s="318" t="s">
        <v>231</v>
      </c>
      <c r="H598" s="107" t="s">
        <v>221</v>
      </c>
      <c r="I598" s="319" t="s">
        <v>0</v>
      </c>
    </row>
    <row r="599" spans="1:9" s="312" customFormat="1" ht="24.95" customHeight="1">
      <c r="A599" s="292" t="s">
        <v>6</v>
      </c>
      <c r="B599" s="240">
        <v>15.945880609438207</v>
      </c>
      <c r="C599" s="240">
        <v>32.190136321803543</v>
      </c>
      <c r="D599" s="240">
        <v>6.808690595760428</v>
      </c>
      <c r="E599" s="240">
        <v>84.421419886874247</v>
      </c>
      <c r="F599" s="240">
        <v>75.557082653929342</v>
      </c>
      <c r="G599" s="240">
        <v>97.761046279658487</v>
      </c>
      <c r="H599" s="272">
        <v>18917</v>
      </c>
      <c r="I599" s="246" t="s">
        <v>5</v>
      </c>
    </row>
    <row r="600" spans="1:9" s="312" customFormat="1" ht="24.95" customHeight="1">
      <c r="A600" s="247" t="s">
        <v>7</v>
      </c>
      <c r="B600" s="236">
        <v>5.454953792048415</v>
      </c>
      <c r="C600" s="236">
        <v>26.238814019468322</v>
      </c>
      <c r="D600" s="236">
        <v>2.7614138438880707</v>
      </c>
      <c r="E600" s="236">
        <v>89.110824742268036</v>
      </c>
      <c r="F600" s="236">
        <v>75.536629804784511</v>
      </c>
      <c r="G600" s="236">
        <v>98.126153297352104</v>
      </c>
      <c r="H600" s="273">
        <v>10864</v>
      </c>
      <c r="I600" s="250" t="s">
        <v>42</v>
      </c>
    </row>
    <row r="601" spans="1:9" s="312" customFormat="1" ht="24.95" customHeight="1">
      <c r="A601" s="244" t="s">
        <v>9</v>
      </c>
      <c r="B601" s="240">
        <v>7.9655048122601855</v>
      </c>
      <c r="C601" s="240">
        <v>25.938991457639311</v>
      </c>
      <c r="D601" s="240">
        <v>2.6010075048833143</v>
      </c>
      <c r="E601" s="240">
        <v>88.372571193584861</v>
      </c>
      <c r="F601" s="240">
        <v>74.766971196520004</v>
      </c>
      <c r="G601" s="240">
        <v>97.462167643888137</v>
      </c>
      <c r="H601" s="272">
        <v>9727</v>
      </c>
      <c r="I601" s="246" t="s">
        <v>8</v>
      </c>
    </row>
    <row r="602" spans="1:9" s="312" customFormat="1" ht="24.95" customHeight="1">
      <c r="A602" s="247" t="s">
        <v>11</v>
      </c>
      <c r="B602" s="236">
        <v>3.7187724393435686</v>
      </c>
      <c r="C602" s="236">
        <v>22.687425803146727</v>
      </c>
      <c r="D602" s="236">
        <v>2.3813303698999841</v>
      </c>
      <c r="E602" s="236">
        <v>88.903000476266072</v>
      </c>
      <c r="F602" s="236">
        <v>81.736139469921198</v>
      </c>
      <c r="G602" s="236">
        <v>97.805386333157969</v>
      </c>
      <c r="H602" s="273">
        <v>12598</v>
      </c>
      <c r="I602" s="250" t="s">
        <v>10</v>
      </c>
    </row>
    <row r="603" spans="1:9" s="312" customFormat="1" ht="24.95" customHeight="1">
      <c r="A603" s="244" t="s">
        <v>13</v>
      </c>
      <c r="B603" s="240">
        <v>1.3718402677145947</v>
      </c>
      <c r="C603" s="240">
        <v>13.957379460505656</v>
      </c>
      <c r="D603" s="240">
        <v>1.4934497816593886</v>
      </c>
      <c r="E603" s="240">
        <v>88.262008733624455</v>
      </c>
      <c r="F603" s="240">
        <v>69.106741192539545</v>
      </c>
      <c r="G603" s="240">
        <v>97.9332900848771</v>
      </c>
      <c r="H603" s="272">
        <v>11450</v>
      </c>
      <c r="I603" s="246" t="s">
        <v>12</v>
      </c>
    </row>
    <row r="604" spans="1:9" s="312" customFormat="1" ht="24.95" customHeight="1">
      <c r="A604" s="247" t="s">
        <v>15</v>
      </c>
      <c r="B604" s="236">
        <v>1.7449361613006988</v>
      </c>
      <c r="C604" s="236">
        <v>12.60564717702902</v>
      </c>
      <c r="D604" s="236">
        <v>0.73597056117755288</v>
      </c>
      <c r="E604" s="236">
        <v>82.888684452621902</v>
      </c>
      <c r="F604" s="236">
        <v>67.613220062395058</v>
      </c>
      <c r="G604" s="236">
        <v>97.461515997571738</v>
      </c>
      <c r="H604" s="273">
        <v>1087</v>
      </c>
      <c r="I604" s="250" t="s">
        <v>14</v>
      </c>
    </row>
    <row r="605" spans="1:9" s="312" customFormat="1" ht="24.95" customHeight="1">
      <c r="A605" s="244" t="s">
        <v>17</v>
      </c>
      <c r="B605" s="240">
        <v>2.924017705623581</v>
      </c>
      <c r="C605" s="240">
        <v>17.887272274850321</v>
      </c>
      <c r="D605" s="240">
        <v>2.1467035366031144</v>
      </c>
      <c r="E605" s="240">
        <v>86.821423373599188</v>
      </c>
      <c r="F605" s="240">
        <v>60.267661710124408</v>
      </c>
      <c r="G605" s="240">
        <v>97.715439762017382</v>
      </c>
      <c r="H605" s="272">
        <v>13742</v>
      </c>
      <c r="I605" s="246" t="s">
        <v>16</v>
      </c>
    </row>
    <row r="606" spans="1:9" s="312" customFormat="1" ht="24.95" customHeight="1">
      <c r="A606" s="247" t="s">
        <v>19</v>
      </c>
      <c r="B606" s="236">
        <v>2.4827812891555801</v>
      </c>
      <c r="C606" s="236">
        <v>10.786573515217938</v>
      </c>
      <c r="D606" s="236">
        <v>0.96926059263361952</v>
      </c>
      <c r="E606" s="236">
        <v>84.934921074494596</v>
      </c>
      <c r="F606" s="236">
        <v>35.330951426413186</v>
      </c>
      <c r="G606" s="236">
        <v>96.859143785512202</v>
      </c>
      <c r="H606" s="273">
        <v>3611</v>
      </c>
      <c r="I606" s="250" t="s">
        <v>18</v>
      </c>
    </row>
    <row r="607" spans="1:9" s="312" customFormat="1" ht="24.95" customHeight="1">
      <c r="A607" s="244" t="s">
        <v>21</v>
      </c>
      <c r="B607" s="240">
        <v>0.70924106455923674</v>
      </c>
      <c r="C607" s="240">
        <v>10.722115549992868</v>
      </c>
      <c r="D607" s="240">
        <v>1.166532582461786</v>
      </c>
      <c r="E607" s="240">
        <v>83.1053901850362</v>
      </c>
      <c r="F607" s="240">
        <v>56.406325648124842</v>
      </c>
      <c r="G607" s="240">
        <v>98.639433248309089</v>
      </c>
      <c r="H607" s="272">
        <v>2486</v>
      </c>
      <c r="I607" s="246" t="s">
        <v>20</v>
      </c>
    </row>
    <row r="608" spans="1:9" s="312" customFormat="1" ht="24.95" customHeight="1">
      <c r="A608" s="247" t="s">
        <v>23</v>
      </c>
      <c r="B608" s="236">
        <v>1.7120681539213529</v>
      </c>
      <c r="C608" s="236">
        <v>6.307691858718516</v>
      </c>
      <c r="D608" s="236">
        <v>0.64066327491991704</v>
      </c>
      <c r="E608" s="236">
        <v>67.872621066515919</v>
      </c>
      <c r="F608" s="236">
        <v>52.968062913347545</v>
      </c>
      <c r="G608" s="236">
        <v>96.077499635631597</v>
      </c>
      <c r="H608" s="273">
        <v>5307</v>
      </c>
      <c r="I608" s="250" t="s">
        <v>22</v>
      </c>
    </row>
    <row r="609" spans="1:9" s="312" customFormat="1" ht="24.95" customHeight="1">
      <c r="A609" s="244" t="s">
        <v>25</v>
      </c>
      <c r="B609" s="240">
        <v>7.5101224081394564</v>
      </c>
      <c r="C609" s="240">
        <v>30.948577693513307</v>
      </c>
      <c r="D609" s="240">
        <v>3.2747756349054802</v>
      </c>
      <c r="E609" s="240">
        <v>82.890968111514226</v>
      </c>
      <c r="F609" s="240">
        <v>68.532739613913876</v>
      </c>
      <c r="G609" s="240">
        <v>96.625451989542952</v>
      </c>
      <c r="H609" s="272">
        <v>10474</v>
      </c>
      <c r="I609" s="246" t="s">
        <v>24</v>
      </c>
    </row>
    <row r="610" spans="1:9" s="312" customFormat="1" ht="24.95" customHeight="1">
      <c r="A610" s="247" t="s">
        <v>27</v>
      </c>
      <c r="B610" s="236">
        <v>6.8524179931109641</v>
      </c>
      <c r="C610" s="236">
        <v>31.96603346800606</v>
      </c>
      <c r="D610" s="236">
        <v>2.3847376788553261</v>
      </c>
      <c r="E610" s="236">
        <v>89.904610492845791</v>
      </c>
      <c r="F610" s="236">
        <v>75.958686215669687</v>
      </c>
      <c r="G610" s="236">
        <v>98.153184736873101</v>
      </c>
      <c r="H610" s="273">
        <v>5032</v>
      </c>
      <c r="I610" s="250" t="s">
        <v>26</v>
      </c>
    </row>
    <row r="611" spans="1:9" s="312" customFormat="1" ht="24.95" customHeight="1">
      <c r="A611" s="244" t="s">
        <v>29</v>
      </c>
      <c r="B611" s="240">
        <v>4.6547227854443465</v>
      </c>
      <c r="C611" s="240">
        <v>24.860689336702613</v>
      </c>
      <c r="D611" s="240">
        <v>1.931330472103004</v>
      </c>
      <c r="E611" s="240">
        <v>86.777814460217897</v>
      </c>
      <c r="F611" s="240">
        <v>76.41716681136387</v>
      </c>
      <c r="G611" s="240">
        <v>97.97136317815314</v>
      </c>
      <c r="H611" s="272">
        <v>6058</v>
      </c>
      <c r="I611" s="246" t="s">
        <v>28</v>
      </c>
    </row>
    <row r="612" spans="1:9" s="312" customFormat="1" ht="24.95" customHeight="1">
      <c r="A612" s="247" t="s">
        <v>31</v>
      </c>
      <c r="B612" s="236">
        <v>5.5748716098215993</v>
      </c>
      <c r="C612" s="236">
        <v>36.901296704096502</v>
      </c>
      <c r="D612" s="236">
        <v>4.1006523765144456</v>
      </c>
      <c r="E612" s="236">
        <v>85.678782230506371</v>
      </c>
      <c r="F612" s="236">
        <v>82.560365049427347</v>
      </c>
      <c r="G612" s="236">
        <v>97.449834926631596</v>
      </c>
      <c r="H612" s="273">
        <v>6438</v>
      </c>
      <c r="I612" s="250" t="s">
        <v>30</v>
      </c>
    </row>
    <row r="613" spans="1:9" s="312" customFormat="1" ht="24.95" customHeight="1">
      <c r="A613" s="244" t="s">
        <v>33</v>
      </c>
      <c r="B613" s="240">
        <v>3.2849549145583654</v>
      </c>
      <c r="C613" s="240">
        <v>18.173824378120635</v>
      </c>
      <c r="D613" s="240">
        <v>1.2539184952978057</v>
      </c>
      <c r="E613" s="240">
        <v>83.73389063044236</v>
      </c>
      <c r="F613" s="240">
        <v>77.430167644701385</v>
      </c>
      <c r="G613" s="240">
        <v>97.507635972060498</v>
      </c>
      <c r="H613" s="272">
        <v>2871</v>
      </c>
      <c r="I613" s="246" t="s">
        <v>32</v>
      </c>
    </row>
    <row r="614" spans="1:9" s="312" customFormat="1" ht="24.95" customHeight="1">
      <c r="A614" s="247" t="s">
        <v>35</v>
      </c>
      <c r="B614" s="236">
        <v>15.239079356521785</v>
      </c>
      <c r="C614" s="236">
        <v>29.733351415393194</v>
      </c>
      <c r="D614" s="236">
        <v>4.4179988763471068</v>
      </c>
      <c r="E614" s="236">
        <v>80.591450022983807</v>
      </c>
      <c r="F614" s="236">
        <v>80.831422830720157</v>
      </c>
      <c r="G614" s="236">
        <v>95.687680237626495</v>
      </c>
      <c r="H614" s="273">
        <v>19579</v>
      </c>
      <c r="I614" s="250" t="s">
        <v>34</v>
      </c>
    </row>
    <row r="615" spans="1:9" s="312" customFormat="1" ht="24.95" customHeight="1">
      <c r="A615" s="274" t="s">
        <v>187</v>
      </c>
      <c r="B615" s="275">
        <v>7.4719217344903095</v>
      </c>
      <c r="C615" s="275">
        <v>24.657818432635274</v>
      </c>
      <c r="D615" s="275">
        <v>3.1788136137078316</v>
      </c>
      <c r="E615" s="275">
        <v>85.055012442866214</v>
      </c>
      <c r="F615" s="275">
        <v>72.36245068957021</v>
      </c>
      <c r="G615" s="275">
        <v>97.337901080046137</v>
      </c>
      <c r="H615" s="276">
        <v>140241</v>
      </c>
      <c r="I615" s="277" t="s">
        <v>37</v>
      </c>
    </row>
    <row r="616" spans="1:9" s="312" customFormat="1" ht="24.95" customHeight="1">
      <c r="A616" s="258" t="s">
        <v>38</v>
      </c>
      <c r="B616" s="297">
        <v>9.4052109471468963</v>
      </c>
      <c r="C616" s="297">
        <v>35.089034500373266</v>
      </c>
      <c r="D616" s="297">
        <v>4.6399999999999997</v>
      </c>
      <c r="E616" s="297">
        <v>81.599999999999994</v>
      </c>
      <c r="F616" s="297">
        <v>77.976818742394855</v>
      </c>
      <c r="G616" s="297">
        <v>96.78929867962583</v>
      </c>
      <c r="H616" s="260">
        <v>1901363</v>
      </c>
      <c r="I616" s="261" t="s">
        <v>188</v>
      </c>
    </row>
    <row r="617" spans="1:9" s="233" customFormat="1" ht="20.25">
      <c r="A617" s="282"/>
      <c r="B617" s="283"/>
      <c r="C617" s="283"/>
      <c r="D617" s="283"/>
      <c r="E617" s="283"/>
      <c r="F617" s="283"/>
      <c r="G617" s="283"/>
      <c r="H617" s="283"/>
      <c r="I617" s="284"/>
    </row>
    <row r="618" spans="1:9" s="233" customFormat="1" ht="20.25">
      <c r="A618" s="282"/>
      <c r="B618" s="283"/>
      <c r="C618" s="283"/>
      <c r="D618" s="283"/>
      <c r="E618" s="283"/>
      <c r="F618" s="283"/>
      <c r="G618" s="283"/>
      <c r="H618" s="283"/>
      <c r="I618" s="284"/>
    </row>
    <row r="619" spans="1:9" s="233" customFormat="1" ht="20.25">
      <c r="A619" s="282"/>
      <c r="B619" s="283"/>
      <c r="C619" s="283"/>
      <c r="D619" s="283"/>
      <c r="E619" s="283"/>
      <c r="F619" s="283"/>
      <c r="G619" s="283"/>
      <c r="H619" s="283"/>
      <c r="I619" s="284"/>
    </row>
    <row r="620" spans="1:9" s="233" customFormat="1" ht="20.25">
      <c r="A620" s="282"/>
      <c r="B620" s="283"/>
      <c r="C620" s="283"/>
      <c r="D620" s="283"/>
      <c r="E620" s="283"/>
      <c r="F620" s="283"/>
      <c r="G620" s="283"/>
      <c r="H620" s="283"/>
      <c r="I620" s="284"/>
    </row>
    <row r="621" spans="1:9" s="233" customFormat="1" ht="20.25">
      <c r="A621" s="282"/>
      <c r="B621" s="283"/>
      <c r="C621" s="283"/>
      <c r="D621" s="283"/>
      <c r="E621" s="283"/>
      <c r="F621" s="283"/>
      <c r="G621" s="283"/>
      <c r="H621" s="283"/>
      <c r="I621" s="284"/>
    </row>
    <row r="622" spans="1:9" s="233" customFormat="1" ht="20.25">
      <c r="A622" s="282"/>
      <c r="B622" s="283"/>
      <c r="C622" s="283"/>
      <c r="D622" s="283"/>
      <c r="E622" s="283"/>
      <c r="F622" s="283"/>
      <c r="G622" s="283"/>
      <c r="H622" s="283"/>
      <c r="I622" s="284"/>
    </row>
    <row r="623" spans="1:9" s="233" customFormat="1" ht="20.25">
      <c r="A623" s="282"/>
      <c r="B623" s="283"/>
      <c r="C623" s="283"/>
      <c r="D623" s="283"/>
      <c r="E623" s="283"/>
      <c r="F623" s="283"/>
      <c r="G623" s="283"/>
      <c r="H623" s="283"/>
      <c r="I623" s="284"/>
    </row>
    <row r="624" spans="1:9" s="233" customFormat="1" ht="20.25">
      <c r="A624" s="282"/>
      <c r="B624" s="283"/>
      <c r="C624" s="283"/>
      <c r="D624" s="283"/>
      <c r="E624" s="283"/>
      <c r="F624" s="283"/>
      <c r="G624" s="283"/>
      <c r="H624" s="283"/>
      <c r="I624" s="284"/>
    </row>
    <row r="625" spans="1:9" s="233" customFormat="1" ht="20.25">
      <c r="A625" s="282"/>
      <c r="B625" s="283"/>
      <c r="C625" s="283"/>
      <c r="D625" s="283"/>
      <c r="E625" s="283"/>
      <c r="F625" s="283"/>
      <c r="G625" s="283"/>
      <c r="H625" s="283"/>
      <c r="I625" s="284"/>
    </row>
    <row r="626" spans="1:9" s="311" customFormat="1" ht="69.95" customHeight="1">
      <c r="A626" s="552" t="s">
        <v>224</v>
      </c>
      <c r="B626" s="552"/>
      <c r="C626" s="552"/>
      <c r="D626" s="552"/>
      <c r="E626" s="552"/>
      <c r="F626" s="552"/>
      <c r="G626" s="552"/>
      <c r="H626" s="552"/>
      <c r="I626" s="552"/>
    </row>
    <row r="627" spans="1:9" s="312" customFormat="1" ht="30" customHeight="1">
      <c r="A627" s="554" t="s">
        <v>234</v>
      </c>
      <c r="B627" s="554"/>
      <c r="C627" s="554"/>
      <c r="D627" s="554"/>
      <c r="E627" s="554"/>
      <c r="F627" s="554"/>
      <c r="G627" s="554"/>
      <c r="H627" s="554"/>
      <c r="I627" s="554"/>
    </row>
    <row r="628" spans="1:9" s="312" customFormat="1" ht="120" customHeight="1">
      <c r="A628" s="317" t="s">
        <v>178</v>
      </c>
      <c r="B628" s="318" t="s">
        <v>226</v>
      </c>
      <c r="C628" s="318" t="s">
        <v>227</v>
      </c>
      <c r="D628" s="318" t="s">
        <v>228</v>
      </c>
      <c r="E628" s="318" t="s">
        <v>229</v>
      </c>
      <c r="F628" s="318" t="s">
        <v>230</v>
      </c>
      <c r="G628" s="318" t="s">
        <v>231</v>
      </c>
      <c r="H628" s="107" t="s">
        <v>221</v>
      </c>
      <c r="I628" s="319" t="s">
        <v>0</v>
      </c>
    </row>
    <row r="629" spans="1:9" s="312" customFormat="1" ht="24.95" customHeight="1">
      <c r="A629" s="292" t="s">
        <v>6</v>
      </c>
      <c r="B629" s="240">
        <v>0.59905862216516903</v>
      </c>
      <c r="C629" s="240">
        <v>2.2785622593068036</v>
      </c>
      <c r="D629" s="240">
        <v>0.6097560975609756</v>
      </c>
      <c r="E629" s="240">
        <v>56.402439024390247</v>
      </c>
      <c r="F629" s="240">
        <v>46.689131364997863</v>
      </c>
      <c r="G629" s="240">
        <v>91.926080445014975</v>
      </c>
      <c r="H629" s="272">
        <v>656</v>
      </c>
      <c r="I629" s="246" t="s">
        <v>5</v>
      </c>
    </row>
    <row r="630" spans="1:9" s="312" customFormat="1" ht="24.95" customHeight="1">
      <c r="A630" s="247" t="s">
        <v>7</v>
      </c>
      <c r="B630" s="236">
        <v>0.80160844916662521</v>
      </c>
      <c r="C630" s="236">
        <v>1.4134019855070894</v>
      </c>
      <c r="D630" s="236">
        <v>0.34873583260680036</v>
      </c>
      <c r="E630" s="236">
        <v>60.941586748038354</v>
      </c>
      <c r="F630" s="236">
        <v>44.307381772143245</v>
      </c>
      <c r="G630" s="236">
        <v>89.45256691236186</v>
      </c>
      <c r="H630" s="273">
        <v>1147</v>
      </c>
      <c r="I630" s="250" t="s">
        <v>42</v>
      </c>
    </row>
    <row r="631" spans="1:9" s="312" customFormat="1" ht="24.95" customHeight="1">
      <c r="A631" s="244" t="s">
        <v>9</v>
      </c>
      <c r="B631" s="240">
        <v>1.6335366657251791</v>
      </c>
      <c r="C631" s="240">
        <v>4.9784384764764482</v>
      </c>
      <c r="D631" s="240">
        <v>1.1327879169288861</v>
      </c>
      <c r="E631" s="240">
        <v>73.694147262429198</v>
      </c>
      <c r="F631" s="240">
        <v>50.994970706557972</v>
      </c>
      <c r="G631" s="240">
        <v>93.52841996601839</v>
      </c>
      <c r="H631" s="272">
        <v>1589</v>
      </c>
      <c r="I631" s="246" t="s">
        <v>8</v>
      </c>
    </row>
    <row r="632" spans="1:9" s="312" customFormat="1" ht="24.95" customHeight="1">
      <c r="A632" s="247" t="s">
        <v>11</v>
      </c>
      <c r="B632" s="236">
        <v>1.3522259535180192</v>
      </c>
      <c r="C632" s="236">
        <v>3.9428742214898449</v>
      </c>
      <c r="D632" s="236">
        <v>0.49990001999600076</v>
      </c>
      <c r="E632" s="236">
        <v>68.266346730653865</v>
      </c>
      <c r="F632" s="236">
        <v>51.797904948088878</v>
      </c>
      <c r="G632" s="236">
        <v>93.794326191144194</v>
      </c>
      <c r="H632" s="273">
        <v>5001</v>
      </c>
      <c r="I632" s="250" t="s">
        <v>10</v>
      </c>
    </row>
    <row r="633" spans="1:9" s="312" customFormat="1" ht="24.95" customHeight="1">
      <c r="A633" s="244" t="s">
        <v>13</v>
      </c>
      <c r="B633" s="240">
        <v>0.4196588398648689</v>
      </c>
      <c r="C633" s="240">
        <v>2.4294254220519771</v>
      </c>
      <c r="D633" s="240">
        <v>0.51404442812557372</v>
      </c>
      <c r="E633" s="240">
        <v>69.542867633559752</v>
      </c>
      <c r="F633" s="240">
        <v>55.952606161966969</v>
      </c>
      <c r="G633" s="240">
        <v>96.37179348164409</v>
      </c>
      <c r="H633" s="272">
        <v>5447</v>
      </c>
      <c r="I633" s="246" t="s">
        <v>12</v>
      </c>
    </row>
    <row r="634" spans="1:9" s="312" customFormat="1" ht="24.95" customHeight="1">
      <c r="A634" s="247" t="s">
        <v>15</v>
      </c>
      <c r="B634" s="236">
        <v>1.5283529638517293</v>
      </c>
      <c r="C634" s="236">
        <v>5.1123070496601271</v>
      </c>
      <c r="D634" s="236">
        <v>0.68457983912373777</v>
      </c>
      <c r="E634" s="236">
        <v>69.587540646927948</v>
      </c>
      <c r="F634" s="236">
        <v>51.103494883508901</v>
      </c>
      <c r="G634" s="236">
        <v>94.186738780562905</v>
      </c>
      <c r="H634" s="273">
        <v>5843</v>
      </c>
      <c r="I634" s="250" t="s">
        <v>14</v>
      </c>
    </row>
    <row r="635" spans="1:9" s="312" customFormat="1" ht="24.95" customHeight="1">
      <c r="A635" s="244" t="s">
        <v>17</v>
      </c>
      <c r="B635" s="240">
        <v>0.42495999034867099</v>
      </c>
      <c r="C635" s="240">
        <v>1.3821770852292394</v>
      </c>
      <c r="D635" s="240">
        <v>0.84185207456404099</v>
      </c>
      <c r="E635" s="240">
        <v>64.101022248947686</v>
      </c>
      <c r="F635" s="240">
        <v>36.997556691095348</v>
      </c>
      <c r="G635" s="240">
        <v>90.787888829802682</v>
      </c>
      <c r="H635" s="272">
        <v>1663</v>
      </c>
      <c r="I635" s="246" t="s">
        <v>16</v>
      </c>
    </row>
    <row r="636" spans="1:9" s="312" customFormat="1" ht="24.95" customHeight="1">
      <c r="A636" s="247" t="s">
        <v>19</v>
      </c>
      <c r="B636" s="236">
        <v>0</v>
      </c>
      <c r="C636" s="236">
        <v>2.5454545454545454</v>
      </c>
      <c r="D636" s="236">
        <v>0.36363636363636365</v>
      </c>
      <c r="E636" s="236">
        <v>64.909090909090907</v>
      </c>
      <c r="F636" s="236">
        <v>21.130578512396696</v>
      </c>
      <c r="G636" s="236">
        <v>92.532231404958665</v>
      </c>
      <c r="H636" s="273">
        <v>550</v>
      </c>
      <c r="I636" s="250" t="s">
        <v>18</v>
      </c>
    </row>
    <row r="637" spans="1:9" s="312" customFormat="1" ht="24.95" customHeight="1">
      <c r="A637" s="244" t="s">
        <v>21</v>
      </c>
      <c r="B637" s="240">
        <v>0.93667816319482833</v>
      </c>
      <c r="C637" s="240">
        <v>4.7139834671263499</v>
      </c>
      <c r="D637" s="240">
        <v>0.46209566629199456</v>
      </c>
      <c r="E637" s="240">
        <v>67.128762332958658</v>
      </c>
      <c r="F637" s="240">
        <v>41.76584833531556</v>
      </c>
      <c r="G637" s="240">
        <v>95.386368443178284</v>
      </c>
      <c r="H637" s="272">
        <v>8007</v>
      </c>
      <c r="I637" s="246" t="s">
        <v>20</v>
      </c>
    </row>
    <row r="638" spans="1:9" s="312" customFormat="1" ht="24.95" customHeight="1">
      <c r="A638" s="247" t="s">
        <v>23</v>
      </c>
      <c r="B638" s="320" t="s">
        <v>132</v>
      </c>
      <c r="C638" s="320" t="s">
        <v>132</v>
      </c>
      <c r="D638" s="320" t="s">
        <v>132</v>
      </c>
      <c r="E638" s="320" t="s">
        <v>132</v>
      </c>
      <c r="F638" s="320" t="s">
        <v>132</v>
      </c>
      <c r="G638" s="320" t="s">
        <v>132</v>
      </c>
      <c r="H638" s="320" t="s">
        <v>132</v>
      </c>
      <c r="I638" s="250" t="s">
        <v>22</v>
      </c>
    </row>
    <row r="639" spans="1:9" s="312" customFormat="1" ht="24.95" customHeight="1">
      <c r="A639" s="244" t="s">
        <v>25</v>
      </c>
      <c r="B639" s="240">
        <v>1.1145769500928411</v>
      </c>
      <c r="C639" s="240">
        <v>4.8363694555703747</v>
      </c>
      <c r="D639" s="240">
        <v>1.0069444444444444</v>
      </c>
      <c r="E639" s="240">
        <v>64.444444444444443</v>
      </c>
      <c r="F639" s="240">
        <v>46.608148798746228</v>
      </c>
      <c r="G639" s="240">
        <v>93.190656144448909</v>
      </c>
      <c r="H639" s="272">
        <v>2880</v>
      </c>
      <c r="I639" s="246" t="s">
        <v>24</v>
      </c>
    </row>
    <row r="640" spans="1:9" s="312" customFormat="1" ht="24.95" customHeight="1">
      <c r="A640" s="247" t="s">
        <v>27</v>
      </c>
      <c r="B640" s="236">
        <v>2.7125218471328187</v>
      </c>
      <c r="C640" s="236">
        <v>7.2500049569660527</v>
      </c>
      <c r="D640" s="236">
        <v>1.1060100166944908</v>
      </c>
      <c r="E640" s="236">
        <v>69.156928213689483</v>
      </c>
      <c r="F640" s="236">
        <v>48.719037519786667</v>
      </c>
      <c r="G640" s="236">
        <v>96.025009362726891</v>
      </c>
      <c r="H640" s="269">
        <v>4792</v>
      </c>
      <c r="I640" s="250" t="s">
        <v>26</v>
      </c>
    </row>
    <row r="641" spans="1:9" s="312" customFormat="1" ht="24.95" customHeight="1">
      <c r="A641" s="244" t="s">
        <v>29</v>
      </c>
      <c r="B641" s="240">
        <v>1.8709511133012284</v>
      </c>
      <c r="C641" s="240">
        <v>9.8604814706023571</v>
      </c>
      <c r="D641" s="240">
        <v>2.1829234595192042</v>
      </c>
      <c r="E641" s="240">
        <v>75.352307267200885</v>
      </c>
      <c r="F641" s="240">
        <v>54.134443946891942</v>
      </c>
      <c r="G641" s="240">
        <v>95.607521993324653</v>
      </c>
      <c r="H641" s="272">
        <v>3619</v>
      </c>
      <c r="I641" s="246" t="s">
        <v>28</v>
      </c>
    </row>
    <row r="642" spans="1:9" s="312" customFormat="1" ht="24.95" customHeight="1">
      <c r="A642" s="247" t="s">
        <v>31</v>
      </c>
      <c r="B642" s="236">
        <v>3.4259472146991059</v>
      </c>
      <c r="C642" s="236">
        <v>16.017934763836124</v>
      </c>
      <c r="D642" s="236">
        <v>1.3170452376407711</v>
      </c>
      <c r="E642" s="236">
        <v>72.88604695552587</v>
      </c>
      <c r="F642" s="236">
        <v>65.897653562110975</v>
      </c>
      <c r="G642" s="236">
        <v>94.101196842661722</v>
      </c>
      <c r="H642" s="273">
        <v>10478</v>
      </c>
      <c r="I642" s="250" t="s">
        <v>30</v>
      </c>
    </row>
    <row r="643" spans="1:9" s="312" customFormat="1" ht="24.95" customHeight="1">
      <c r="A643" s="244" t="s">
        <v>33</v>
      </c>
      <c r="B643" s="240">
        <v>0.91764896472620849</v>
      </c>
      <c r="C643" s="240">
        <v>8.7483561357540651</v>
      </c>
      <c r="D643" s="240">
        <v>0.94215600350569662</v>
      </c>
      <c r="E643" s="240">
        <v>72.611744084136717</v>
      </c>
      <c r="F643" s="240">
        <v>62.926997301842171</v>
      </c>
      <c r="G643" s="240">
        <v>95.927430536910236</v>
      </c>
      <c r="H643" s="272">
        <v>4564</v>
      </c>
      <c r="I643" s="246" t="s">
        <v>32</v>
      </c>
    </row>
    <row r="644" spans="1:9" s="312" customFormat="1" ht="24.95" customHeight="1">
      <c r="A644" s="247" t="s">
        <v>35</v>
      </c>
      <c r="B644" s="236">
        <v>2.7315023516339574</v>
      </c>
      <c r="C644" s="236">
        <v>10.007917071592567</v>
      </c>
      <c r="D644" s="236">
        <v>2.0075695244363994</v>
      </c>
      <c r="E644" s="236">
        <v>68.504196149415833</v>
      </c>
      <c r="F644" s="236">
        <v>68.658682488016993</v>
      </c>
      <c r="G644" s="236">
        <v>95.646050371334198</v>
      </c>
      <c r="H644" s="273">
        <v>6077</v>
      </c>
      <c r="I644" s="250" t="s">
        <v>34</v>
      </c>
    </row>
    <row r="645" spans="1:9" s="312" customFormat="1" ht="24.95" customHeight="1">
      <c r="A645" s="274" t="s">
        <v>187</v>
      </c>
      <c r="B645" s="275">
        <v>1.7613862381231569</v>
      </c>
      <c r="C645" s="275">
        <v>7.51416330862628</v>
      </c>
      <c r="D645" s="275">
        <v>1.020653796158105</v>
      </c>
      <c r="E645" s="275">
        <v>69.515189446824905</v>
      </c>
      <c r="F645" s="275">
        <v>54.418489388776116</v>
      </c>
      <c r="G645" s="275">
        <v>94.700629695077197</v>
      </c>
      <c r="H645" s="276">
        <v>62313</v>
      </c>
      <c r="I645" s="277" t="s">
        <v>37</v>
      </c>
    </row>
    <row r="646" spans="1:9" s="312" customFormat="1" ht="24.95" customHeight="1">
      <c r="A646" s="258" t="s">
        <v>38</v>
      </c>
      <c r="B646" s="297">
        <v>1.6348033318793067</v>
      </c>
      <c r="C646" s="297">
        <v>8.8211743993000624</v>
      </c>
      <c r="D646" s="297">
        <v>1.1200000000000001</v>
      </c>
      <c r="E646" s="297">
        <v>48.41</v>
      </c>
      <c r="F646" s="297">
        <v>49.45712246316608</v>
      </c>
      <c r="G646" s="297">
        <v>90.694605034392083</v>
      </c>
      <c r="H646" s="260">
        <v>811611</v>
      </c>
      <c r="I646" s="261" t="s">
        <v>188</v>
      </c>
    </row>
    <row r="647" spans="1:9" s="233" customFormat="1" ht="20.25">
      <c r="A647" s="282"/>
      <c r="B647" s="283"/>
      <c r="C647" s="283"/>
      <c r="D647" s="283"/>
      <c r="E647" s="283"/>
      <c r="F647" s="283"/>
      <c r="G647" s="283"/>
      <c r="H647" s="283"/>
      <c r="I647" s="284"/>
    </row>
    <row r="648" spans="1:9" s="233" customFormat="1" ht="20.25">
      <c r="A648" s="282"/>
      <c r="B648" s="283"/>
      <c r="C648" s="283"/>
      <c r="D648" s="283"/>
      <c r="E648" s="283"/>
      <c r="F648" s="283"/>
      <c r="G648" s="283"/>
      <c r="H648" s="283"/>
      <c r="I648" s="284"/>
    </row>
    <row r="649" spans="1:9" s="233" customFormat="1" ht="20.25">
      <c r="A649" s="282"/>
      <c r="B649" s="283"/>
      <c r="C649" s="283"/>
      <c r="D649" s="283"/>
      <c r="E649" s="283"/>
      <c r="F649" s="283"/>
      <c r="G649" s="283"/>
      <c r="H649" s="283"/>
      <c r="I649" s="284"/>
    </row>
    <row r="650" spans="1:9" s="233" customFormat="1" ht="20.25">
      <c r="A650" s="282"/>
      <c r="B650" s="283"/>
      <c r="C650" s="283"/>
      <c r="D650" s="283"/>
      <c r="E650" s="283"/>
      <c r="F650" s="283"/>
      <c r="G650" s="283"/>
      <c r="H650" s="283"/>
      <c r="I650" s="284"/>
    </row>
    <row r="651" spans="1:9" s="233" customFormat="1" ht="20.25">
      <c r="A651" s="282"/>
      <c r="B651" s="283"/>
      <c r="C651" s="283"/>
      <c r="D651" s="283"/>
      <c r="E651" s="283"/>
      <c r="F651" s="283"/>
      <c r="G651" s="283"/>
      <c r="H651" s="283"/>
      <c r="I651" s="284"/>
    </row>
    <row r="652" spans="1:9" s="233" customFormat="1" ht="20.25">
      <c r="A652" s="282"/>
      <c r="B652" s="283"/>
      <c r="C652" s="283"/>
      <c r="D652" s="283"/>
      <c r="E652" s="283"/>
      <c r="F652" s="283"/>
      <c r="G652" s="283"/>
      <c r="H652" s="283"/>
      <c r="I652" s="284"/>
    </row>
    <row r="653" spans="1:9" s="233" customFormat="1" ht="20.25">
      <c r="A653" s="282"/>
      <c r="B653" s="283"/>
      <c r="C653" s="283"/>
      <c r="D653" s="283"/>
      <c r="E653" s="283"/>
      <c r="F653" s="283"/>
      <c r="G653" s="283"/>
      <c r="H653" s="283"/>
      <c r="I653" s="284"/>
    </row>
    <row r="654" spans="1:9" s="233" customFormat="1" ht="20.25">
      <c r="A654" s="282"/>
      <c r="B654" s="283"/>
      <c r="C654" s="283"/>
      <c r="D654" s="283"/>
      <c r="E654" s="283"/>
      <c r="F654" s="283"/>
      <c r="G654" s="283"/>
      <c r="H654" s="283"/>
      <c r="I654" s="284"/>
    </row>
    <row r="655" spans="1:9" s="233" customFormat="1" ht="20.25">
      <c r="A655" s="282"/>
      <c r="B655" s="283"/>
      <c r="C655" s="283"/>
      <c r="D655" s="283"/>
      <c r="E655" s="283"/>
      <c r="F655" s="283"/>
      <c r="G655" s="283"/>
      <c r="H655" s="283"/>
      <c r="I655" s="284"/>
    </row>
    <row r="656" spans="1:9" s="233" customFormat="1" ht="20.25">
      <c r="A656" s="282"/>
      <c r="B656" s="283"/>
      <c r="C656" s="283"/>
      <c r="D656" s="283"/>
      <c r="E656" s="283"/>
      <c r="F656" s="283"/>
      <c r="G656" s="283"/>
      <c r="H656" s="283"/>
      <c r="I656" s="284"/>
    </row>
    <row r="657" spans="1:9" s="322" customFormat="1" ht="90" customHeight="1">
      <c r="A657" s="321"/>
      <c r="B657" s="550" t="s">
        <v>235</v>
      </c>
      <c r="C657" s="550"/>
      <c r="D657" s="550"/>
      <c r="E657" s="550"/>
      <c r="F657" s="550"/>
      <c r="G657" s="550"/>
      <c r="H657" s="550"/>
      <c r="I657" s="321"/>
    </row>
    <row r="658" spans="1:9" s="233" customFormat="1" ht="30" customHeight="1">
      <c r="A658" s="323"/>
      <c r="B658" s="551" t="s">
        <v>236</v>
      </c>
      <c r="C658" s="551"/>
      <c r="D658" s="551"/>
      <c r="E658" s="551"/>
      <c r="F658" s="551"/>
      <c r="G658" s="551"/>
      <c r="H658" s="551"/>
      <c r="I658" s="324"/>
    </row>
    <row r="659" spans="1:9" s="233" customFormat="1" ht="129.94999999999999" customHeight="1">
      <c r="B659" s="314" t="s">
        <v>178</v>
      </c>
      <c r="C659" s="107" t="s">
        <v>237</v>
      </c>
      <c r="D659" s="107" t="s">
        <v>238</v>
      </c>
      <c r="E659" s="107" t="s">
        <v>239</v>
      </c>
      <c r="F659" s="107" t="s">
        <v>240</v>
      </c>
      <c r="G659" s="107" t="s">
        <v>221</v>
      </c>
      <c r="H659" s="291" t="s">
        <v>0</v>
      </c>
      <c r="I659" s="284"/>
    </row>
    <row r="660" spans="1:9" s="233" customFormat="1" ht="24.95" customHeight="1">
      <c r="B660" s="325" t="s">
        <v>6</v>
      </c>
      <c r="C660" s="326">
        <v>43.74457315786465</v>
      </c>
      <c r="D660" s="326">
        <v>48.435017344864363</v>
      </c>
      <c r="E660" s="326">
        <v>97.525790156052594</v>
      </c>
      <c r="F660" s="326">
        <v>30.07256094107759</v>
      </c>
      <c r="G660" s="327">
        <v>19573</v>
      </c>
      <c r="H660" s="328" t="s">
        <v>5</v>
      </c>
      <c r="I660" s="284"/>
    </row>
    <row r="661" spans="1:9" s="233" customFormat="1" ht="24.95" customHeight="1">
      <c r="B661" s="329" t="s">
        <v>7</v>
      </c>
      <c r="C661" s="330">
        <v>34.659480690328287</v>
      </c>
      <c r="D661" s="330">
        <v>39.895324989912609</v>
      </c>
      <c r="E661" s="330">
        <v>97.17185082802996</v>
      </c>
      <c r="F661" s="330">
        <v>22.977014625431039</v>
      </c>
      <c r="G661" s="331">
        <v>12011</v>
      </c>
      <c r="H661" s="332" t="s">
        <v>42</v>
      </c>
      <c r="I661" s="284"/>
    </row>
    <row r="662" spans="1:9" s="233" customFormat="1" ht="24.95" customHeight="1">
      <c r="B662" s="325" t="s">
        <v>9</v>
      </c>
      <c r="C662" s="326">
        <v>32.982209912465478</v>
      </c>
      <c r="D662" s="326">
        <v>38.481674369442857</v>
      </c>
      <c r="E662" s="326">
        <v>97.18740665094974</v>
      </c>
      <c r="F662" s="326">
        <v>18.399771514447824</v>
      </c>
      <c r="G662" s="327">
        <v>11316</v>
      </c>
      <c r="H662" s="328" t="s">
        <v>8</v>
      </c>
      <c r="I662" s="284"/>
    </row>
    <row r="663" spans="1:9" s="233" customFormat="1" ht="24.95" customHeight="1">
      <c r="B663" s="329" t="s">
        <v>11</v>
      </c>
      <c r="C663" s="330">
        <v>25.846759714251945</v>
      </c>
      <c r="D663" s="330">
        <v>29.466207890700343</v>
      </c>
      <c r="E663" s="330">
        <v>96.728459620285477</v>
      </c>
      <c r="F663" s="330">
        <v>14.722468219390128</v>
      </c>
      <c r="G663" s="331">
        <v>17599</v>
      </c>
      <c r="H663" s="332" t="s">
        <v>10</v>
      </c>
      <c r="I663" s="284"/>
    </row>
    <row r="664" spans="1:9" s="233" customFormat="1" ht="24.95" customHeight="1">
      <c r="B664" s="325" t="s">
        <v>13</v>
      </c>
      <c r="C664" s="326">
        <v>19.762480670608834</v>
      </c>
      <c r="D664" s="326">
        <v>23.458957458998857</v>
      </c>
      <c r="E664" s="326">
        <v>96.081697155977778</v>
      </c>
      <c r="F664" s="326">
        <v>9.7977503284932457</v>
      </c>
      <c r="G664" s="327">
        <v>16897</v>
      </c>
      <c r="H664" s="328" t="s">
        <v>12</v>
      </c>
      <c r="I664" s="284"/>
    </row>
    <row r="665" spans="1:9" s="233" customFormat="1" ht="24.95" customHeight="1">
      <c r="B665" s="329" t="s">
        <v>15</v>
      </c>
      <c r="C665" s="330">
        <v>9.2407421402911041</v>
      </c>
      <c r="D665" s="330">
        <v>13.0000909341762</v>
      </c>
      <c r="E665" s="330">
        <v>92.398320873321097</v>
      </c>
      <c r="F665" s="330">
        <v>5.287501190381251</v>
      </c>
      <c r="G665" s="331">
        <v>6930</v>
      </c>
      <c r="H665" s="332" t="s">
        <v>14</v>
      </c>
      <c r="I665" s="284"/>
    </row>
    <row r="666" spans="1:9" s="233" customFormat="1" ht="24.95" customHeight="1">
      <c r="B666" s="325" t="s">
        <v>17</v>
      </c>
      <c r="C666" s="326">
        <v>26.023025642148923</v>
      </c>
      <c r="D666" s="326">
        <v>31.389154430268228</v>
      </c>
      <c r="E666" s="326">
        <v>96.4354258349356</v>
      </c>
      <c r="F666" s="326">
        <v>15.867496534302514</v>
      </c>
      <c r="G666" s="327">
        <v>15405</v>
      </c>
      <c r="H666" s="328" t="s">
        <v>16</v>
      </c>
      <c r="I666" s="284"/>
    </row>
    <row r="667" spans="1:9" s="233" customFormat="1" ht="24.95" customHeight="1">
      <c r="B667" s="329" t="s">
        <v>19</v>
      </c>
      <c r="C667" s="330">
        <v>22.724055359707492</v>
      </c>
      <c r="D667" s="330">
        <v>25.630651649684001</v>
      </c>
      <c r="E667" s="330">
        <v>96.094428657571243</v>
      </c>
      <c r="F667" s="330">
        <v>9.0272939973339863</v>
      </c>
      <c r="G667" s="331">
        <v>4161</v>
      </c>
      <c r="H667" s="332" t="s">
        <v>18</v>
      </c>
      <c r="I667" s="284"/>
    </row>
    <row r="668" spans="1:9" s="233" customFormat="1" ht="24.95" customHeight="1">
      <c r="B668" s="325" t="s">
        <v>21</v>
      </c>
      <c r="C668" s="326">
        <v>10.6707586238558</v>
      </c>
      <c r="D668" s="326">
        <v>15.330492734322704</v>
      </c>
      <c r="E668" s="326">
        <v>95.525932342387222</v>
      </c>
      <c r="F668" s="326">
        <v>8.4978573049343087</v>
      </c>
      <c r="G668" s="327">
        <v>10493</v>
      </c>
      <c r="H668" s="328" t="s">
        <v>20</v>
      </c>
      <c r="I668" s="284"/>
    </row>
    <row r="669" spans="1:9" s="233" customFormat="1" ht="24.95" customHeight="1">
      <c r="B669" s="329" t="s">
        <v>23</v>
      </c>
      <c r="C669" s="330">
        <v>8.7631335907914476</v>
      </c>
      <c r="D669" s="330">
        <v>13.487989754848858</v>
      </c>
      <c r="E669" s="330">
        <v>96.243749915516688</v>
      </c>
      <c r="F669" s="330">
        <v>4.3003537431686851</v>
      </c>
      <c r="G669" s="331">
        <v>5307</v>
      </c>
      <c r="H669" s="332" t="s">
        <v>22</v>
      </c>
      <c r="I669" s="284"/>
    </row>
    <row r="670" spans="1:9" s="233" customFormat="1" ht="24.95" customHeight="1">
      <c r="B670" s="325" t="s">
        <v>25</v>
      </c>
      <c r="C670" s="326">
        <v>31.278853525607104</v>
      </c>
      <c r="D670" s="326">
        <v>35.358440108911289</v>
      </c>
      <c r="E670" s="326">
        <v>97.28766389939517</v>
      </c>
      <c r="F670" s="326">
        <v>16.363737279946974</v>
      </c>
      <c r="G670" s="327">
        <v>13354</v>
      </c>
      <c r="H670" s="328" t="s">
        <v>24</v>
      </c>
      <c r="I670" s="284"/>
    </row>
    <row r="671" spans="1:9" s="233" customFormat="1" ht="24.95" customHeight="1">
      <c r="B671" s="329" t="s">
        <v>27</v>
      </c>
      <c r="C671" s="330">
        <v>23.909073622518211</v>
      </c>
      <c r="D671" s="330">
        <v>26.960400946892989</v>
      </c>
      <c r="E671" s="330">
        <v>96.722133912844598</v>
      </c>
      <c r="F671" s="330">
        <v>12.490794207495414</v>
      </c>
      <c r="G671" s="331">
        <v>9824</v>
      </c>
      <c r="H671" s="332" t="s">
        <v>26</v>
      </c>
      <c r="I671" s="284"/>
    </row>
    <row r="672" spans="1:9" s="233" customFormat="1" ht="24.95" customHeight="1">
      <c r="B672" s="325" t="s">
        <v>29</v>
      </c>
      <c r="C672" s="326">
        <v>24.244579125556736</v>
      </c>
      <c r="D672" s="326">
        <v>29.778138607712478</v>
      </c>
      <c r="E672" s="326">
        <v>97.273039381115282</v>
      </c>
      <c r="F672" s="326">
        <v>13.577918264602868</v>
      </c>
      <c r="G672" s="327">
        <v>9677</v>
      </c>
      <c r="H672" s="328" t="s">
        <v>28</v>
      </c>
      <c r="I672" s="284"/>
    </row>
    <row r="673" spans="1:9" s="233" customFormat="1" ht="24.95" customHeight="1">
      <c r="B673" s="329" t="s">
        <v>31</v>
      </c>
      <c r="C673" s="330">
        <v>28.155491726669169</v>
      </c>
      <c r="D673" s="330">
        <v>33.700115376574708</v>
      </c>
      <c r="E673" s="330">
        <v>96.43149330240999</v>
      </c>
      <c r="F673" s="330">
        <v>16.033184093166579</v>
      </c>
      <c r="G673" s="331">
        <v>16916</v>
      </c>
      <c r="H673" s="332" t="s">
        <v>30</v>
      </c>
      <c r="I673" s="284"/>
    </row>
    <row r="674" spans="1:9" s="233" customFormat="1" ht="24.95" customHeight="1">
      <c r="B674" s="325" t="s">
        <v>33</v>
      </c>
      <c r="C674" s="326">
        <v>17.51462990981096</v>
      </c>
      <c r="D674" s="326">
        <v>24.849292201565103</v>
      </c>
      <c r="E674" s="326">
        <v>95.809902142751568</v>
      </c>
      <c r="F674" s="326">
        <v>7.7567326360682323</v>
      </c>
      <c r="G674" s="327">
        <v>7435</v>
      </c>
      <c r="H674" s="328" t="s">
        <v>32</v>
      </c>
      <c r="I674" s="284"/>
    </row>
    <row r="675" spans="1:9" s="233" customFormat="1" ht="24.95" customHeight="1">
      <c r="B675" s="329" t="s">
        <v>35</v>
      </c>
      <c r="C675" s="330">
        <v>36.722215187927965</v>
      </c>
      <c r="D675" s="330">
        <v>38.945264779798975</v>
      </c>
      <c r="E675" s="330">
        <v>97.87539883062351</v>
      </c>
      <c r="F675" s="330">
        <v>18.314338027088567</v>
      </c>
      <c r="G675" s="331">
        <v>25656</v>
      </c>
      <c r="H675" s="332" t="s">
        <v>34</v>
      </c>
      <c r="I675" s="284"/>
    </row>
    <row r="676" spans="1:9" s="233" customFormat="1" ht="24.95" customHeight="1">
      <c r="B676" s="333" t="s">
        <v>187</v>
      </c>
      <c r="C676" s="334">
        <v>27.589334862833287</v>
      </c>
      <c r="D676" s="334">
        <v>31.939922550938032</v>
      </c>
      <c r="E676" s="334">
        <v>96.694366896896412</v>
      </c>
      <c r="F676" s="334">
        <v>15.795648272982044</v>
      </c>
      <c r="G676" s="335">
        <v>202554</v>
      </c>
      <c r="H676" s="336" t="s">
        <v>37</v>
      </c>
      <c r="I676" s="337"/>
    </row>
    <row r="677" spans="1:9" s="233" customFormat="1" ht="24.95" customHeight="1">
      <c r="B677" s="338" t="s">
        <v>38</v>
      </c>
      <c r="C677" s="339">
        <v>28.748536278507387</v>
      </c>
      <c r="D677" s="339">
        <v>33.076367721696684</v>
      </c>
      <c r="E677" s="339">
        <v>97.091738173535418</v>
      </c>
      <c r="F677" s="339">
        <v>20.355598846229466</v>
      </c>
      <c r="G677" s="340">
        <v>2712974</v>
      </c>
      <c r="H677" s="341" t="s">
        <v>188</v>
      </c>
      <c r="I677" s="337"/>
    </row>
    <row r="678" spans="1:9" s="268" customFormat="1" ht="21.95" customHeight="1">
      <c r="B678" s="300"/>
      <c r="C678" s="301"/>
      <c r="D678" s="301"/>
      <c r="E678" s="301"/>
      <c r="F678" s="301"/>
      <c r="G678" s="302"/>
      <c r="H678" s="302"/>
      <c r="I678" s="342"/>
    </row>
    <row r="679" spans="1:9" s="268" customFormat="1" ht="21.95" customHeight="1">
      <c r="B679" s="300"/>
      <c r="C679" s="301"/>
      <c r="D679" s="301"/>
      <c r="E679" s="301"/>
      <c r="F679" s="301"/>
      <c r="G679" s="302"/>
      <c r="H679" s="302"/>
      <c r="I679" s="342"/>
    </row>
    <row r="680" spans="1:9" s="268" customFormat="1" ht="21.95" customHeight="1">
      <c r="B680" s="300"/>
      <c r="C680" s="301"/>
      <c r="D680" s="301"/>
      <c r="E680" s="301"/>
      <c r="F680" s="301"/>
      <c r="G680" s="302"/>
      <c r="H680" s="302"/>
      <c r="I680" s="342"/>
    </row>
    <row r="681" spans="1:9" s="268" customFormat="1" ht="21.95" customHeight="1">
      <c r="B681" s="300"/>
      <c r="C681" s="301"/>
      <c r="D681" s="301"/>
      <c r="E681" s="301"/>
      <c r="F681" s="301"/>
      <c r="G681" s="302"/>
      <c r="H681" s="302"/>
      <c r="I681" s="342"/>
    </row>
    <row r="682" spans="1:9" s="268" customFormat="1" ht="21.95" customHeight="1">
      <c r="B682" s="300"/>
      <c r="C682" s="301"/>
      <c r="D682" s="301"/>
      <c r="E682" s="301"/>
      <c r="F682" s="301"/>
      <c r="G682" s="302"/>
      <c r="H682" s="302"/>
      <c r="I682" s="342"/>
    </row>
    <row r="683" spans="1:9" s="268" customFormat="1" ht="21.95" customHeight="1">
      <c r="B683" s="300"/>
      <c r="C683" s="301"/>
      <c r="D683" s="301"/>
      <c r="E683" s="301"/>
      <c r="F683" s="301"/>
      <c r="G683" s="302"/>
      <c r="H683" s="302"/>
      <c r="I683" s="342"/>
    </row>
    <row r="684" spans="1:9" s="268" customFormat="1" ht="21.95" customHeight="1">
      <c r="B684" s="300"/>
      <c r="C684" s="301"/>
      <c r="D684" s="301"/>
      <c r="E684" s="301"/>
      <c r="F684" s="301"/>
      <c r="G684" s="302"/>
      <c r="H684" s="302"/>
      <c r="I684" s="342"/>
    </row>
    <row r="685" spans="1:9" s="268" customFormat="1" ht="21.95" customHeight="1">
      <c r="B685" s="300"/>
      <c r="C685" s="301"/>
      <c r="D685" s="301"/>
      <c r="E685" s="301"/>
      <c r="F685" s="301"/>
      <c r="G685" s="302"/>
      <c r="H685" s="302"/>
      <c r="I685" s="342"/>
    </row>
    <row r="686" spans="1:9" s="343" customFormat="1" ht="90" customHeight="1">
      <c r="A686" s="321"/>
      <c r="B686" s="550" t="s">
        <v>235</v>
      </c>
      <c r="C686" s="550"/>
      <c r="D686" s="550"/>
      <c r="E686" s="550"/>
      <c r="F686" s="550"/>
      <c r="G686" s="550"/>
      <c r="H686" s="550"/>
      <c r="I686" s="321"/>
    </row>
    <row r="687" spans="1:9" s="312" customFormat="1" ht="30" customHeight="1">
      <c r="A687" s="344"/>
      <c r="B687" s="551" t="s">
        <v>241</v>
      </c>
      <c r="C687" s="551"/>
      <c r="D687" s="551"/>
      <c r="E687" s="551"/>
      <c r="F687" s="551"/>
      <c r="G687" s="551"/>
      <c r="H687" s="551"/>
      <c r="I687" s="324"/>
    </row>
    <row r="688" spans="1:9" s="312" customFormat="1" ht="129.94999999999999" customHeight="1">
      <c r="B688" s="314" t="s">
        <v>178</v>
      </c>
      <c r="C688" s="107" t="s">
        <v>237</v>
      </c>
      <c r="D688" s="107" t="s">
        <v>238</v>
      </c>
      <c r="E688" s="107" t="s">
        <v>242</v>
      </c>
      <c r="F688" s="107" t="s">
        <v>240</v>
      </c>
      <c r="G688" s="56" t="s">
        <v>198</v>
      </c>
      <c r="H688" s="291" t="s">
        <v>0</v>
      </c>
      <c r="I688" s="284"/>
    </row>
    <row r="689" spans="2:9" s="312" customFormat="1" ht="24.95" customHeight="1">
      <c r="B689" s="292" t="s">
        <v>6</v>
      </c>
      <c r="C689" s="240">
        <v>44.834279974548323</v>
      </c>
      <c r="D689" s="240">
        <v>49.645088457507818</v>
      </c>
      <c r="E689" s="240">
        <v>97.587819524900169</v>
      </c>
      <c r="F689" s="240">
        <v>31.104838785204294</v>
      </c>
      <c r="G689" s="272">
        <v>18917</v>
      </c>
      <c r="H689" s="293" t="s">
        <v>5</v>
      </c>
      <c r="I689" s="284"/>
    </row>
    <row r="690" spans="2:9" s="312" customFormat="1" ht="24.95" customHeight="1">
      <c r="B690" s="247" t="s">
        <v>7</v>
      </c>
      <c r="C690" s="236">
        <v>38.069345596231557</v>
      </c>
      <c r="D690" s="236">
        <v>43.701227438733767</v>
      </c>
      <c r="E690" s="236">
        <v>97.666666663282115</v>
      </c>
      <c r="F690" s="236">
        <v>25.347585676210649</v>
      </c>
      <c r="G690" s="273">
        <v>10864</v>
      </c>
      <c r="H690" s="294" t="s">
        <v>42</v>
      </c>
      <c r="I690" s="284"/>
    </row>
    <row r="691" spans="2:9" s="312" customFormat="1" ht="24.95" customHeight="1">
      <c r="B691" s="244" t="s">
        <v>9</v>
      </c>
      <c r="C691" s="240">
        <v>36.471050177887314</v>
      </c>
      <c r="D691" s="240">
        <v>42.67995715760005</v>
      </c>
      <c r="E691" s="240">
        <v>97.30356800813037</v>
      </c>
      <c r="F691" s="240">
        <v>21.012007825272594</v>
      </c>
      <c r="G691" s="272">
        <v>9727</v>
      </c>
      <c r="H691" s="293" t="s">
        <v>8</v>
      </c>
      <c r="I691" s="284"/>
    </row>
    <row r="692" spans="2:9" s="312" customFormat="1" ht="24.95" customHeight="1">
      <c r="B692" s="247" t="s">
        <v>11</v>
      </c>
      <c r="C692" s="236">
        <v>32.55817743365715</v>
      </c>
      <c r="D692" s="236">
        <v>36.836512974423442</v>
      </c>
      <c r="E692" s="236">
        <v>97.155757809034185</v>
      </c>
      <c r="F692" s="236">
        <v>19.535270184404183</v>
      </c>
      <c r="G692" s="273">
        <v>12598</v>
      </c>
      <c r="H692" s="294" t="s">
        <v>10</v>
      </c>
      <c r="I692" s="284"/>
    </row>
    <row r="693" spans="2:9" s="312" customFormat="1" ht="24.95" customHeight="1">
      <c r="B693" s="244" t="s">
        <v>13</v>
      </c>
      <c r="C693" s="240">
        <v>25.67820209670645</v>
      </c>
      <c r="D693" s="240">
        <v>30.061029884224038</v>
      </c>
      <c r="E693" s="240">
        <v>96.54597104198578</v>
      </c>
      <c r="F693" s="240">
        <v>13.950503679119294</v>
      </c>
      <c r="G693" s="272">
        <v>11450</v>
      </c>
      <c r="H693" s="293" t="s">
        <v>12</v>
      </c>
      <c r="I693" s="284"/>
    </row>
    <row r="694" spans="2:9" s="312" customFormat="1" ht="24.95" customHeight="1">
      <c r="B694" s="247" t="s">
        <v>15</v>
      </c>
      <c r="C694" s="236">
        <v>18.028827049376716</v>
      </c>
      <c r="D694" s="236">
        <v>24.663965765500599</v>
      </c>
      <c r="E694" s="236">
        <v>97.265686906679022</v>
      </c>
      <c r="F694" s="236">
        <v>8.7721109497425012</v>
      </c>
      <c r="G694" s="273">
        <v>1087</v>
      </c>
      <c r="H694" s="294" t="s">
        <v>14</v>
      </c>
      <c r="I694" s="284"/>
    </row>
    <row r="695" spans="2:9" s="312" customFormat="1" ht="24.95" customHeight="1">
      <c r="B695" s="244" t="s">
        <v>17</v>
      </c>
      <c r="C695" s="240">
        <v>28.512821105030213</v>
      </c>
      <c r="D695" s="240">
        <v>34.229631292473044</v>
      </c>
      <c r="E695" s="240">
        <v>96.899380663580374</v>
      </c>
      <c r="F695" s="240">
        <v>17.635210977813458</v>
      </c>
      <c r="G695" s="272">
        <v>13742</v>
      </c>
      <c r="H695" s="293" t="s">
        <v>16</v>
      </c>
      <c r="I695" s="284"/>
    </row>
    <row r="696" spans="2:9" s="312" customFormat="1" ht="24.95" customHeight="1">
      <c r="B696" s="247" t="s">
        <v>19</v>
      </c>
      <c r="C696" s="236">
        <v>24.631372268300684</v>
      </c>
      <c r="D696" s="236">
        <v>27.815023706797064</v>
      </c>
      <c r="E696" s="236">
        <v>96.221094486183461</v>
      </c>
      <c r="F696" s="236">
        <v>10.125331022682555</v>
      </c>
      <c r="G696" s="273">
        <v>3611</v>
      </c>
      <c r="H696" s="294" t="s">
        <v>18</v>
      </c>
      <c r="I696" s="284"/>
    </row>
    <row r="697" spans="2:9" s="312" customFormat="1" ht="24.95" customHeight="1">
      <c r="B697" s="244" t="s">
        <v>21</v>
      </c>
      <c r="C697" s="240">
        <v>22.307238980221374</v>
      </c>
      <c r="D697" s="240">
        <v>32.06646191211707</v>
      </c>
      <c r="E697" s="240">
        <v>96.446512063708212</v>
      </c>
      <c r="F697" s="240">
        <v>20.941093064730076</v>
      </c>
      <c r="G697" s="272">
        <v>2486</v>
      </c>
      <c r="H697" s="293" t="s">
        <v>20</v>
      </c>
      <c r="I697" s="284"/>
    </row>
    <row r="698" spans="2:9" s="312" customFormat="1" ht="24.95" customHeight="1">
      <c r="B698" s="247" t="s">
        <v>23</v>
      </c>
      <c r="C698" s="236">
        <v>8.7631335907914476</v>
      </c>
      <c r="D698" s="236">
        <v>13.487989754848858</v>
      </c>
      <c r="E698" s="236">
        <v>96.243749915516688</v>
      </c>
      <c r="F698" s="236">
        <v>4.3003537431686851</v>
      </c>
      <c r="G698" s="273">
        <v>5307</v>
      </c>
      <c r="H698" s="294" t="s">
        <v>22</v>
      </c>
      <c r="I698" s="284"/>
    </row>
    <row r="699" spans="2:9" s="312" customFormat="1" ht="24.95" customHeight="1">
      <c r="B699" s="244" t="s">
        <v>25</v>
      </c>
      <c r="C699" s="240">
        <v>37.361830359513057</v>
      </c>
      <c r="D699" s="240">
        <v>42.257354563155779</v>
      </c>
      <c r="E699" s="240">
        <v>97.69681567472567</v>
      </c>
      <c r="F699" s="240">
        <v>20.680810735401064</v>
      </c>
      <c r="G699" s="272">
        <v>10474</v>
      </c>
      <c r="H699" s="293" t="s">
        <v>24</v>
      </c>
      <c r="I699" s="284"/>
    </row>
    <row r="700" spans="2:9" s="312" customFormat="1" ht="24.95" customHeight="1">
      <c r="B700" s="247" t="s">
        <v>27</v>
      </c>
      <c r="C700" s="236">
        <v>35.869922566715736</v>
      </c>
      <c r="D700" s="236">
        <v>40.550234025693364</v>
      </c>
      <c r="E700" s="236">
        <v>97.41903853401827</v>
      </c>
      <c r="F700" s="236">
        <v>22.619371523918449</v>
      </c>
      <c r="G700" s="273">
        <v>5032</v>
      </c>
      <c r="H700" s="294" t="s">
        <v>26</v>
      </c>
      <c r="I700" s="284"/>
    </row>
    <row r="701" spans="2:9" s="312" customFormat="1" ht="24.95" customHeight="1">
      <c r="B701" s="244" t="s">
        <v>29</v>
      </c>
      <c r="C701" s="240">
        <v>30.454950239641242</v>
      </c>
      <c r="D701" s="240">
        <v>36.6395193246451</v>
      </c>
      <c r="E701" s="240">
        <v>97.873035917871846</v>
      </c>
      <c r="F701" s="240">
        <v>18.046736790282882</v>
      </c>
      <c r="G701" s="272">
        <v>6058</v>
      </c>
      <c r="H701" s="293" t="s">
        <v>28</v>
      </c>
      <c r="I701" s="284"/>
    </row>
    <row r="702" spans="2:9" s="312" customFormat="1" ht="24.95" customHeight="1">
      <c r="B702" s="247" t="s">
        <v>31</v>
      </c>
      <c r="C702" s="236">
        <v>43.764381156089193</v>
      </c>
      <c r="D702" s="236">
        <v>51.087791997787448</v>
      </c>
      <c r="E702" s="236">
        <v>98.475461580891107</v>
      </c>
      <c r="F702" s="236">
        <v>27.674267722178925</v>
      </c>
      <c r="G702" s="273">
        <v>6438</v>
      </c>
      <c r="H702" s="294" t="s">
        <v>30</v>
      </c>
      <c r="I702" s="284"/>
    </row>
    <row r="703" spans="2:9" s="312" customFormat="1" ht="24.95" customHeight="1">
      <c r="B703" s="244" t="s">
        <v>33</v>
      </c>
      <c r="C703" s="240">
        <v>25.333994749002709</v>
      </c>
      <c r="D703" s="240">
        <v>34.454002560330004</v>
      </c>
      <c r="E703" s="240">
        <v>96.627016217369331</v>
      </c>
      <c r="F703" s="240">
        <v>15.365195354402472</v>
      </c>
      <c r="G703" s="272">
        <v>2871</v>
      </c>
      <c r="H703" s="293" t="s">
        <v>32</v>
      </c>
      <c r="I703" s="284"/>
    </row>
    <row r="704" spans="2:9" s="312" customFormat="1" ht="24.95" customHeight="1">
      <c r="B704" s="247" t="s">
        <v>35</v>
      </c>
      <c r="C704" s="236">
        <v>43.677630072783991</v>
      </c>
      <c r="D704" s="236">
        <v>46.793888078965502</v>
      </c>
      <c r="E704" s="236">
        <v>98.32297612957413</v>
      </c>
      <c r="F704" s="236">
        <v>23.185623229096358</v>
      </c>
      <c r="G704" s="273">
        <v>19579</v>
      </c>
      <c r="H704" s="294" t="s">
        <v>34</v>
      </c>
      <c r="I704" s="284"/>
    </row>
    <row r="705" spans="1:9" s="345" customFormat="1" ht="24.95" customHeight="1">
      <c r="B705" s="274" t="s">
        <v>187</v>
      </c>
      <c r="C705" s="275">
        <v>34.861085497739985</v>
      </c>
      <c r="D705" s="275">
        <v>39.923156979846475</v>
      </c>
      <c r="E705" s="275">
        <v>97.412215888102224</v>
      </c>
      <c r="F705" s="275">
        <v>21.058902997375313</v>
      </c>
      <c r="G705" s="276">
        <v>140241</v>
      </c>
      <c r="H705" s="295" t="s">
        <v>37</v>
      </c>
      <c r="I705" s="284"/>
    </row>
    <row r="706" spans="1:9" s="345" customFormat="1" ht="24.95" customHeight="1">
      <c r="B706" s="258" t="s">
        <v>38</v>
      </c>
      <c r="C706" s="297">
        <v>37.890334508117718</v>
      </c>
      <c r="D706" s="297">
        <v>43.024603154836768</v>
      </c>
      <c r="E706" s="297">
        <v>98.076846666575264</v>
      </c>
      <c r="F706" s="297">
        <v>27.213611216116394</v>
      </c>
      <c r="G706" s="260">
        <v>1901363</v>
      </c>
      <c r="H706" s="346" t="s">
        <v>188</v>
      </c>
      <c r="I706" s="284"/>
    </row>
    <row r="707" spans="1:9" s="233" customFormat="1" ht="20.25">
      <c r="A707" s="282"/>
      <c r="B707" s="283"/>
      <c r="C707" s="283"/>
      <c r="D707" s="283"/>
      <c r="E707" s="283"/>
      <c r="F707" s="283"/>
      <c r="G707" s="283"/>
      <c r="H707" s="283"/>
      <c r="I707" s="284"/>
    </row>
    <row r="708" spans="1:9" s="233" customFormat="1" ht="20.25">
      <c r="A708" s="282"/>
      <c r="B708" s="283"/>
      <c r="C708" s="283"/>
      <c r="D708" s="283"/>
      <c r="E708" s="283"/>
      <c r="F708" s="283"/>
      <c r="G708" s="283"/>
      <c r="H708" s="283"/>
      <c r="I708" s="284"/>
    </row>
    <row r="709" spans="1:9" s="233" customFormat="1" ht="20.25">
      <c r="A709" s="282"/>
      <c r="B709" s="283"/>
      <c r="C709" s="283"/>
      <c r="D709" s="283"/>
      <c r="E709" s="283"/>
      <c r="F709" s="283"/>
      <c r="G709" s="283"/>
      <c r="H709" s="283"/>
      <c r="I709" s="284"/>
    </row>
    <row r="710" spans="1:9" s="233" customFormat="1" ht="20.25">
      <c r="A710" s="282"/>
      <c r="B710" s="283"/>
      <c r="C710" s="283"/>
      <c r="D710" s="283"/>
      <c r="E710" s="283"/>
      <c r="F710" s="283"/>
      <c r="G710" s="283"/>
      <c r="H710" s="283"/>
      <c r="I710" s="284"/>
    </row>
    <row r="711" spans="1:9" s="233" customFormat="1" ht="20.25">
      <c r="A711" s="282"/>
      <c r="B711" s="283"/>
      <c r="C711" s="283"/>
      <c r="D711" s="283"/>
      <c r="E711" s="283"/>
      <c r="F711" s="283"/>
      <c r="G711" s="283"/>
      <c r="H711" s="283"/>
      <c r="I711" s="284"/>
    </row>
    <row r="712" spans="1:9" s="233" customFormat="1" ht="20.25">
      <c r="A712" s="282"/>
      <c r="B712" s="283"/>
      <c r="C712" s="283"/>
      <c r="D712" s="283"/>
      <c r="E712" s="283"/>
      <c r="F712" s="283"/>
      <c r="G712" s="283"/>
      <c r="H712" s="283"/>
      <c r="I712" s="284"/>
    </row>
    <row r="713" spans="1:9" s="233" customFormat="1" ht="20.25">
      <c r="A713" s="282"/>
      <c r="B713" s="283"/>
      <c r="C713" s="283"/>
      <c r="D713" s="283"/>
      <c r="E713" s="283"/>
      <c r="F713" s="283"/>
      <c r="G713" s="283"/>
      <c r="H713" s="283"/>
      <c r="I713" s="284"/>
    </row>
    <row r="714" spans="1:9" s="233" customFormat="1" ht="20.25">
      <c r="A714" s="282"/>
      <c r="B714" s="283"/>
      <c r="C714" s="283"/>
      <c r="D714" s="283"/>
      <c r="E714" s="283"/>
      <c r="F714" s="283"/>
      <c r="G714" s="283"/>
      <c r="H714" s="283"/>
      <c r="I714" s="284"/>
    </row>
    <row r="715" spans="1:9" s="343" customFormat="1" ht="90" customHeight="1">
      <c r="A715" s="321"/>
      <c r="B715" s="550" t="s">
        <v>235</v>
      </c>
      <c r="C715" s="550"/>
      <c r="D715" s="550"/>
      <c r="E715" s="550"/>
      <c r="F715" s="550"/>
      <c r="G715" s="550"/>
      <c r="H715" s="550"/>
      <c r="I715" s="321"/>
    </row>
    <row r="716" spans="1:9" s="312" customFormat="1" ht="30" customHeight="1">
      <c r="A716" s="344"/>
      <c r="B716" s="551" t="s">
        <v>243</v>
      </c>
      <c r="C716" s="551"/>
      <c r="D716" s="551"/>
      <c r="E716" s="551"/>
      <c r="F716" s="551"/>
      <c r="G716" s="551"/>
      <c r="H716" s="551"/>
      <c r="I716" s="324"/>
    </row>
    <row r="717" spans="1:9" s="312" customFormat="1" ht="129.94999999999999" customHeight="1">
      <c r="B717" s="314" t="s">
        <v>178</v>
      </c>
      <c r="C717" s="107" t="s">
        <v>237</v>
      </c>
      <c r="D717" s="107" t="s">
        <v>238</v>
      </c>
      <c r="E717" s="107" t="s">
        <v>242</v>
      </c>
      <c r="F717" s="107" t="s">
        <v>240</v>
      </c>
      <c r="G717" s="56" t="s">
        <v>198</v>
      </c>
      <c r="H717" s="291" t="s">
        <v>0</v>
      </c>
      <c r="I717" s="284"/>
    </row>
    <row r="718" spans="1:9" s="312" customFormat="1" ht="24.95" customHeight="1">
      <c r="B718" s="292" t="s">
        <v>6</v>
      </c>
      <c r="C718" s="240">
        <v>12.320817287120239</v>
      </c>
      <c r="D718" s="240">
        <v>13.540329482242191</v>
      </c>
      <c r="E718" s="240">
        <v>95.73705605477106</v>
      </c>
      <c r="F718" s="240">
        <v>0.3048780487804878</v>
      </c>
      <c r="G718" s="272">
        <v>656</v>
      </c>
      <c r="H718" s="293" t="s">
        <v>5</v>
      </c>
      <c r="I718" s="284"/>
    </row>
    <row r="719" spans="1:9" s="312" customFormat="1" ht="24.95" customHeight="1">
      <c r="B719" s="247" t="s">
        <v>7</v>
      </c>
      <c r="C719" s="236">
        <v>2.3623818780061092</v>
      </c>
      <c r="D719" s="236">
        <v>3.8470911590555303</v>
      </c>
      <c r="E719" s="236">
        <v>92.485120894133388</v>
      </c>
      <c r="F719" s="236">
        <v>0.52375926739254541</v>
      </c>
      <c r="G719" s="273">
        <v>1147</v>
      </c>
      <c r="H719" s="294" t="s">
        <v>42</v>
      </c>
      <c r="I719" s="284"/>
    </row>
    <row r="720" spans="1:9" s="312" customFormat="1" ht="24.95" customHeight="1">
      <c r="B720" s="244" t="s">
        <v>9</v>
      </c>
      <c r="C720" s="240">
        <v>11.625413649557066</v>
      </c>
      <c r="D720" s="240">
        <v>12.78205405452236</v>
      </c>
      <c r="E720" s="240">
        <v>96.476329545029827</v>
      </c>
      <c r="F720" s="240">
        <v>2.4090713285482162</v>
      </c>
      <c r="G720" s="272">
        <v>1589</v>
      </c>
      <c r="H720" s="293" t="s">
        <v>8</v>
      </c>
      <c r="I720" s="284"/>
    </row>
    <row r="721" spans="1:9" s="312" customFormat="1" ht="24.95" customHeight="1">
      <c r="B721" s="247" t="s">
        <v>11</v>
      </c>
      <c r="C721" s="236">
        <v>8.9400529697873914</v>
      </c>
      <c r="D721" s="236">
        <v>10.899700503229038</v>
      </c>
      <c r="E721" s="236">
        <v>95.652054384961303</v>
      </c>
      <c r="F721" s="236">
        <v>2.5985571705503423</v>
      </c>
      <c r="G721" s="273">
        <v>5001</v>
      </c>
      <c r="H721" s="294" t="s">
        <v>10</v>
      </c>
      <c r="I721" s="284"/>
    </row>
    <row r="722" spans="1:9" s="312" customFormat="1" ht="24.95" customHeight="1">
      <c r="B722" s="244" t="s">
        <v>13</v>
      </c>
      <c r="C722" s="240">
        <v>7.3271932961220294</v>
      </c>
      <c r="D722" s="240">
        <v>9.5809091261839914</v>
      </c>
      <c r="E722" s="240">
        <v>95.105758842265828</v>
      </c>
      <c r="F722" s="240">
        <v>1.0683532540165914</v>
      </c>
      <c r="G722" s="272">
        <v>5447</v>
      </c>
      <c r="H722" s="293" t="s">
        <v>12</v>
      </c>
      <c r="I722" s="284"/>
    </row>
    <row r="723" spans="1:9" s="312" customFormat="1" ht="24.95" customHeight="1">
      <c r="B723" s="247" t="s">
        <v>15</v>
      </c>
      <c r="C723" s="236">
        <v>7.6058545318406408</v>
      </c>
      <c r="D723" s="236">
        <v>10.830206980445283</v>
      </c>
      <c r="E723" s="236">
        <v>91.492822520031979</v>
      </c>
      <c r="F723" s="236">
        <v>4.6392433077138238</v>
      </c>
      <c r="G723" s="273">
        <v>5843</v>
      </c>
      <c r="H723" s="294" t="s">
        <v>14</v>
      </c>
      <c r="I723" s="284"/>
    </row>
    <row r="724" spans="1:9" s="312" customFormat="1" ht="24.95" customHeight="1">
      <c r="B724" s="244" t="s">
        <v>17</v>
      </c>
      <c r="C724" s="240">
        <v>5.4489010174247055</v>
      </c>
      <c r="D724" s="240">
        <v>7.9172163422209989</v>
      </c>
      <c r="E724" s="240">
        <v>92.601591045256768</v>
      </c>
      <c r="F724" s="240">
        <v>1.2602013552716704</v>
      </c>
      <c r="G724" s="272">
        <v>1663</v>
      </c>
      <c r="H724" s="293" t="s">
        <v>16</v>
      </c>
      <c r="I724" s="284"/>
    </row>
    <row r="725" spans="1:9" s="312" customFormat="1" ht="24.95" customHeight="1">
      <c r="B725" s="247" t="s">
        <v>19</v>
      </c>
      <c r="C725" s="236">
        <v>10.201652892561983</v>
      </c>
      <c r="D725" s="236">
        <v>11.289256198347108</v>
      </c>
      <c r="E725" s="236">
        <v>95.262809917355355</v>
      </c>
      <c r="F725" s="236">
        <v>1.8181818181818181</v>
      </c>
      <c r="G725" s="273">
        <v>550</v>
      </c>
      <c r="H725" s="294" t="s">
        <v>18</v>
      </c>
      <c r="I725" s="284"/>
    </row>
    <row r="726" spans="1:9" s="312" customFormat="1" ht="24.95" customHeight="1">
      <c r="B726" s="244" t="s">
        <v>21</v>
      </c>
      <c r="C726" s="240">
        <v>7.0578836187448788</v>
      </c>
      <c r="D726" s="240">
        <v>10.134336948635921</v>
      </c>
      <c r="E726" s="240">
        <v>95.240112286535634</v>
      </c>
      <c r="F726" s="240">
        <v>4.634502228270037</v>
      </c>
      <c r="G726" s="272">
        <v>8007</v>
      </c>
      <c r="H726" s="293" t="s">
        <v>20</v>
      </c>
      <c r="I726" s="284"/>
    </row>
    <row r="727" spans="1:9" s="312" customFormat="1" ht="24.95" customHeight="1">
      <c r="B727" s="247" t="s">
        <v>23</v>
      </c>
      <c r="C727" s="304" t="s">
        <v>132</v>
      </c>
      <c r="D727" s="304" t="s">
        <v>132</v>
      </c>
      <c r="E727" s="304" t="s">
        <v>132</v>
      </c>
      <c r="F727" s="304" t="s">
        <v>132</v>
      </c>
      <c r="G727" s="304" t="s">
        <v>132</v>
      </c>
      <c r="H727" s="294" t="s">
        <v>22</v>
      </c>
      <c r="I727" s="284"/>
    </row>
    <row r="728" spans="1:9" s="312" customFormat="1" ht="24.95" customHeight="1">
      <c r="B728" s="244" t="s">
        <v>25</v>
      </c>
      <c r="C728" s="240">
        <v>9.1562495817396279</v>
      </c>
      <c r="D728" s="240">
        <v>10.26842969440975</v>
      </c>
      <c r="E728" s="240">
        <v>95.799658449808192</v>
      </c>
      <c r="F728" s="240">
        <v>0.66338055340880997</v>
      </c>
      <c r="G728" s="272">
        <v>2880</v>
      </c>
      <c r="H728" s="293" t="s">
        <v>24</v>
      </c>
      <c r="I728" s="284"/>
    </row>
    <row r="729" spans="1:9" s="312" customFormat="1" ht="24.95" customHeight="1">
      <c r="B729" s="243" t="s">
        <v>27</v>
      </c>
      <c r="C729" s="236">
        <v>11.34918382969507</v>
      </c>
      <c r="D729" s="236">
        <v>12.68994183743315</v>
      </c>
      <c r="E729" s="236">
        <v>95.990325888273858</v>
      </c>
      <c r="F729" s="236">
        <v>1.8549425680456835</v>
      </c>
      <c r="G729" s="273">
        <v>4792</v>
      </c>
      <c r="H729" s="294" t="s">
        <v>26</v>
      </c>
      <c r="I729" s="284"/>
    </row>
    <row r="730" spans="1:9" s="312" customFormat="1" ht="24.95" customHeight="1">
      <c r="B730" s="244" t="s">
        <v>29</v>
      </c>
      <c r="C730" s="240">
        <v>13.848771386092478</v>
      </c>
      <c r="D730" s="240">
        <v>18.292577849720093</v>
      </c>
      <c r="E730" s="240">
        <v>96.268679331467098</v>
      </c>
      <c r="F730" s="240">
        <v>6.097370425816341</v>
      </c>
      <c r="G730" s="272">
        <v>3619</v>
      </c>
      <c r="H730" s="293" t="s">
        <v>28</v>
      </c>
      <c r="I730" s="284"/>
    </row>
    <row r="731" spans="1:9" s="312" customFormat="1" ht="24.95" customHeight="1">
      <c r="B731" s="247" t="s">
        <v>31</v>
      </c>
      <c r="C731" s="236">
        <v>18.564918129934668</v>
      </c>
      <c r="D731" s="236">
        <v>23.016601147968213</v>
      </c>
      <c r="E731" s="236">
        <v>95.17561739318549</v>
      </c>
      <c r="F731" s="236">
        <v>8.8805503459277073</v>
      </c>
      <c r="G731" s="273">
        <v>10478</v>
      </c>
      <c r="H731" s="294" t="s">
        <v>30</v>
      </c>
      <c r="I731" s="284"/>
    </row>
    <row r="732" spans="1:9" s="312" customFormat="1" ht="24.95" customHeight="1">
      <c r="B732" s="244" t="s">
        <v>33</v>
      </c>
      <c r="C732" s="240">
        <v>12.595831388049319</v>
      </c>
      <c r="D732" s="240">
        <v>18.807415900072009</v>
      </c>
      <c r="E732" s="240">
        <v>95.295893705366268</v>
      </c>
      <c r="F732" s="240">
        <v>2.9706028235490396</v>
      </c>
      <c r="G732" s="272">
        <v>4564</v>
      </c>
      <c r="H732" s="293" t="s">
        <v>32</v>
      </c>
      <c r="I732" s="284"/>
    </row>
    <row r="733" spans="1:9" s="312" customFormat="1" ht="24.95" customHeight="1">
      <c r="B733" s="247" t="s">
        <v>35</v>
      </c>
      <c r="C733" s="236">
        <v>14.313120563850346</v>
      </c>
      <c r="D733" s="236">
        <v>13.658413442905005</v>
      </c>
      <c r="E733" s="236">
        <v>96.43338534762546</v>
      </c>
      <c r="F733" s="236">
        <v>2.6199340497848054</v>
      </c>
      <c r="G733" s="273">
        <v>6077</v>
      </c>
      <c r="H733" s="294" t="s">
        <v>34</v>
      </c>
      <c r="I733" s="284"/>
    </row>
    <row r="734" spans="1:9" s="312" customFormat="1" ht="24.95" customHeight="1">
      <c r="B734" s="274" t="s">
        <v>187</v>
      </c>
      <c r="C734" s="275">
        <v>11.223607313366173</v>
      </c>
      <c r="D734" s="275">
        <v>13.972936857027682</v>
      </c>
      <c r="E734" s="275">
        <v>95.078783304775044</v>
      </c>
      <c r="F734" s="275">
        <v>3.9502210619073566</v>
      </c>
      <c r="G734" s="276">
        <v>62313</v>
      </c>
      <c r="H734" s="295" t="s">
        <v>37</v>
      </c>
      <c r="I734" s="284"/>
    </row>
    <row r="735" spans="1:9" s="312" customFormat="1" ht="24.95" customHeight="1">
      <c r="B735" s="258" t="s">
        <v>38</v>
      </c>
      <c r="C735" s="297">
        <v>7.3320240488329258</v>
      </c>
      <c r="D735" s="297">
        <v>9.7706131571954344</v>
      </c>
      <c r="E735" s="297">
        <v>94.783922188226114</v>
      </c>
      <c r="F735" s="297">
        <v>4.2893171255027163</v>
      </c>
      <c r="G735" s="260">
        <v>811611</v>
      </c>
      <c r="H735" s="346" t="s">
        <v>188</v>
      </c>
      <c r="I735" s="284"/>
    </row>
    <row r="736" spans="1:9" s="233" customFormat="1" ht="20.25">
      <c r="A736" s="282"/>
      <c r="B736" s="283"/>
      <c r="C736" s="283"/>
      <c r="D736" s="283"/>
      <c r="E736" s="283"/>
      <c r="F736" s="283"/>
      <c r="G736" s="283"/>
      <c r="H736" s="283"/>
      <c r="I736" s="284"/>
    </row>
    <row r="737" spans="1:9" s="233" customFormat="1" ht="20.25">
      <c r="A737" s="282"/>
      <c r="B737" s="283"/>
      <c r="C737" s="283"/>
      <c r="D737" s="283"/>
      <c r="E737" s="283"/>
      <c r="F737" s="283"/>
      <c r="G737" s="283"/>
      <c r="H737" s="283"/>
      <c r="I737" s="284"/>
    </row>
    <row r="738" spans="1:9" s="233" customFormat="1" ht="20.25">
      <c r="A738" s="282"/>
      <c r="B738" s="283"/>
      <c r="C738" s="283"/>
      <c r="D738" s="283"/>
      <c r="E738" s="283"/>
      <c r="F738" s="283"/>
      <c r="G738" s="283"/>
      <c r="H738" s="283"/>
      <c r="I738" s="284"/>
    </row>
    <row r="739" spans="1:9" s="233" customFormat="1" ht="20.25">
      <c r="A739" s="282"/>
      <c r="B739" s="283"/>
      <c r="C739" s="283"/>
      <c r="D739" s="283"/>
      <c r="E739" s="283"/>
      <c r="F739" s="283"/>
      <c r="G739" s="283"/>
      <c r="H739" s="283"/>
      <c r="I739" s="284"/>
    </row>
    <row r="740" spans="1:9" s="233" customFormat="1" ht="20.25">
      <c r="A740" s="282"/>
      <c r="B740" s="283"/>
      <c r="C740" s="283"/>
      <c r="D740" s="283"/>
      <c r="E740" s="283"/>
      <c r="F740" s="283"/>
      <c r="G740" s="283"/>
      <c r="H740" s="283"/>
      <c r="I740" s="284"/>
    </row>
  </sheetData>
  <sheetProtection selectLockedCells="1" selectUnlockedCells="1"/>
  <mergeCells count="124">
    <mergeCell ref="A19:I19"/>
    <mergeCell ref="A115:I115"/>
    <mergeCell ref="A116:I116"/>
    <mergeCell ref="A117:A118"/>
    <mergeCell ref="B117:C117"/>
    <mergeCell ref="D117:G117"/>
    <mergeCell ref="H117:H118"/>
    <mergeCell ref="I117:I118"/>
    <mergeCell ref="B118:C118"/>
    <mergeCell ref="B125:C125"/>
    <mergeCell ref="B126:C126"/>
    <mergeCell ref="B127:C127"/>
    <mergeCell ref="B128:C128"/>
    <mergeCell ref="B129:C129"/>
    <mergeCell ref="B130:C130"/>
    <mergeCell ref="B119:C119"/>
    <mergeCell ref="B120:C120"/>
    <mergeCell ref="B121:C121"/>
    <mergeCell ref="B122:C122"/>
    <mergeCell ref="B123:C123"/>
    <mergeCell ref="B124:C124"/>
    <mergeCell ref="A144:I144"/>
    <mergeCell ref="A145:I145"/>
    <mergeCell ref="A146:A147"/>
    <mergeCell ref="B146:C146"/>
    <mergeCell ref="D146:G146"/>
    <mergeCell ref="H146:H147"/>
    <mergeCell ref="I146:I147"/>
    <mergeCell ref="B147:C147"/>
    <mergeCell ref="B131:C131"/>
    <mergeCell ref="B132:C132"/>
    <mergeCell ref="B133:C133"/>
    <mergeCell ref="B134:C134"/>
    <mergeCell ref="B135:C135"/>
    <mergeCell ref="B136:C136"/>
    <mergeCell ref="B154:C154"/>
    <mergeCell ref="B155:C155"/>
    <mergeCell ref="B156:C156"/>
    <mergeCell ref="B157:C157"/>
    <mergeCell ref="B158:C158"/>
    <mergeCell ref="B159:C159"/>
    <mergeCell ref="B148:C148"/>
    <mergeCell ref="B149:C149"/>
    <mergeCell ref="B150:C150"/>
    <mergeCell ref="B151:C151"/>
    <mergeCell ref="B152:C152"/>
    <mergeCell ref="B153:C153"/>
    <mergeCell ref="A173:I173"/>
    <mergeCell ref="A174:I174"/>
    <mergeCell ref="A175:A176"/>
    <mergeCell ref="B175:C175"/>
    <mergeCell ref="D175:G175"/>
    <mergeCell ref="H175:H176"/>
    <mergeCell ref="I175:I176"/>
    <mergeCell ref="B176:C176"/>
    <mergeCell ref="B160:C160"/>
    <mergeCell ref="B161:C161"/>
    <mergeCell ref="B162:C162"/>
    <mergeCell ref="B163:C163"/>
    <mergeCell ref="B164:C164"/>
    <mergeCell ref="B165:C165"/>
    <mergeCell ref="B183:C183"/>
    <mergeCell ref="B184:C184"/>
    <mergeCell ref="B185:C185"/>
    <mergeCell ref="B186:C186"/>
    <mergeCell ref="B187:C187"/>
    <mergeCell ref="B188:C188"/>
    <mergeCell ref="B177:C177"/>
    <mergeCell ref="B178:C178"/>
    <mergeCell ref="B179:C179"/>
    <mergeCell ref="B180:C180"/>
    <mergeCell ref="B181:C181"/>
    <mergeCell ref="B182:C182"/>
    <mergeCell ref="B245:I245"/>
    <mergeCell ref="B246:I246"/>
    <mergeCell ref="B271:I271"/>
    <mergeCell ref="B272:I272"/>
    <mergeCell ref="B297:I297"/>
    <mergeCell ref="B298:I298"/>
    <mergeCell ref="B189:C189"/>
    <mergeCell ref="B190:C190"/>
    <mergeCell ref="B191:C191"/>
    <mergeCell ref="B192:C192"/>
    <mergeCell ref="B193:C193"/>
    <mergeCell ref="B194:C194"/>
    <mergeCell ref="A412:I412"/>
    <mergeCell ref="A413:I413"/>
    <mergeCell ref="A414:A415"/>
    <mergeCell ref="B414:D414"/>
    <mergeCell ref="E414:G414"/>
    <mergeCell ref="H414:H415"/>
    <mergeCell ref="I414:I415"/>
    <mergeCell ref="A382:I382"/>
    <mergeCell ref="A383:I383"/>
    <mergeCell ref="A384:A385"/>
    <mergeCell ref="B384:D384"/>
    <mergeCell ref="E384:G384"/>
    <mergeCell ref="H384:H385"/>
    <mergeCell ref="I384:I385"/>
    <mergeCell ref="B475:I475"/>
    <mergeCell ref="B476:I476"/>
    <mergeCell ref="B505:I505"/>
    <mergeCell ref="B506:I506"/>
    <mergeCell ref="B535:I535"/>
    <mergeCell ref="B536:I536"/>
    <mergeCell ref="A443:I443"/>
    <mergeCell ref="A444:I444"/>
    <mergeCell ref="A445:A446"/>
    <mergeCell ref="B445:D445"/>
    <mergeCell ref="E445:G445"/>
    <mergeCell ref="H445:H446"/>
    <mergeCell ref="I445:I446"/>
    <mergeCell ref="B657:H657"/>
    <mergeCell ref="B658:H658"/>
    <mergeCell ref="B686:H686"/>
    <mergeCell ref="B687:H687"/>
    <mergeCell ref="B715:H715"/>
    <mergeCell ref="B716:H716"/>
    <mergeCell ref="A566:I566"/>
    <mergeCell ref="A567:I567"/>
    <mergeCell ref="A596:I596"/>
    <mergeCell ref="A597:I597"/>
    <mergeCell ref="A626:I626"/>
    <mergeCell ref="A627:I627"/>
  </mergeCells>
  <printOptions horizontalCentered="1" verticalCentered="1"/>
  <pageMargins left="0.19685039370078741" right="0.19685039370078741" top="0.59055118110236227" bottom="0.59055118110236227" header="0.39370078740157483" footer="0.39370078740157483"/>
  <pageSetup paperSize="9" scale="60" firstPageNumber="90" orientation="landscape" useFirstPageNumber="1" r:id="rId1"/>
  <headerFooter>
    <oddHeader xml:space="preserve">&amp;L&amp;"Times New Roman,Gras"&amp;20&amp;K05-023Gouvernorat Nabeul&amp;R&amp;"Times New Roman,Gras"&amp;20&amp;K05-023  ولاية نابل </oddHeader>
    <oddFooter>&amp;L&amp;"Times New Roman,Gras"&amp;18&amp;K05-021Statistique Tunisie /RGPH 2014&amp;C&amp;"-,Gras"&amp;18&amp;K05-021&amp;P&amp;R&amp;"Times New Roman,Gras"&amp;18&amp;K05-021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3"/>
  <sheetViews>
    <sheetView showWhiteSpace="0" view="pageBreakPreview" zoomScale="76" zoomScaleSheetLayoutView="76" zoomScalePageLayoutView="82" workbookViewId="0">
      <selection activeCell="K977" sqref="K977"/>
    </sheetView>
  </sheetViews>
  <sheetFormatPr baseColWidth="10" defaultRowHeight="20.25"/>
  <cols>
    <col min="1" max="1" width="31" style="421" customWidth="1"/>
    <col min="2" max="2" width="29.42578125" style="417" customWidth="1"/>
    <col min="3" max="3" width="24.28515625" style="417" customWidth="1"/>
    <col min="4" max="4" width="24.5703125" style="417" customWidth="1"/>
    <col min="5" max="5" width="21.5703125" style="417" customWidth="1"/>
    <col min="6" max="6" width="32.7109375" style="417" customWidth="1"/>
    <col min="7" max="7" width="29.140625" style="417" customWidth="1"/>
    <col min="8" max="8" width="21.7109375" style="352" customWidth="1"/>
    <col min="9" max="9" width="24" style="352" customWidth="1"/>
    <col min="10" max="10" width="13.5703125" style="378" customWidth="1"/>
    <col min="11" max="11" width="18" style="379" customWidth="1"/>
    <col min="12" max="12" width="14.85546875" style="379" customWidth="1"/>
    <col min="13" max="13" width="17" style="379" customWidth="1"/>
    <col min="14" max="14" width="15.5703125" style="379" customWidth="1"/>
    <col min="15" max="15" width="12.85546875" style="379" customWidth="1"/>
    <col min="16" max="16" width="13.140625" style="379" customWidth="1"/>
    <col min="17" max="17" width="10.140625" style="379" customWidth="1"/>
    <col min="18" max="18" width="12.28515625" style="497" customWidth="1"/>
    <col min="19" max="19" width="14.140625" style="498" customWidth="1"/>
    <col min="20" max="20" width="7.5703125" style="498" customWidth="1"/>
    <col min="21" max="16384" width="11.42578125" style="498"/>
  </cols>
  <sheetData>
    <row r="1" spans="1:10" s="354" customFormat="1" ht="20.100000000000001" customHeight="1">
      <c r="A1" s="349"/>
      <c r="B1" s="350"/>
      <c r="C1" s="350"/>
      <c r="D1" s="350"/>
      <c r="E1" s="350"/>
      <c r="F1" s="350"/>
      <c r="G1" s="350"/>
      <c r="H1" s="351"/>
      <c r="I1" s="352"/>
      <c r="J1" s="353"/>
    </row>
    <row r="2" spans="1:10" s="354" customFormat="1" ht="20.100000000000001" customHeight="1">
      <c r="A2" s="349"/>
      <c r="B2" s="350"/>
      <c r="C2" s="350"/>
      <c r="D2" s="350"/>
      <c r="E2" s="350"/>
      <c r="F2" s="350"/>
      <c r="G2" s="350"/>
      <c r="H2" s="351"/>
      <c r="I2" s="352"/>
      <c r="J2" s="353"/>
    </row>
    <row r="3" spans="1:10" s="354" customFormat="1" ht="20.100000000000001" customHeight="1">
      <c r="A3" s="349"/>
      <c r="B3" s="350"/>
      <c r="C3" s="350"/>
      <c r="D3" s="350"/>
      <c r="E3" s="350"/>
      <c r="F3" s="350"/>
      <c r="G3" s="350"/>
      <c r="H3" s="351"/>
      <c r="I3" s="352"/>
      <c r="J3" s="353"/>
    </row>
    <row r="4" spans="1:10" s="354" customFormat="1" ht="20.100000000000001" customHeight="1">
      <c r="A4" s="349"/>
      <c r="B4" s="350"/>
      <c r="C4" s="350"/>
      <c r="D4" s="350"/>
      <c r="E4" s="350"/>
      <c r="F4" s="350"/>
      <c r="G4" s="350"/>
      <c r="H4" s="351"/>
      <c r="I4" s="352"/>
      <c r="J4" s="353"/>
    </row>
    <row r="5" spans="1:10" s="354" customFormat="1" ht="20.100000000000001" customHeight="1">
      <c r="A5" s="349"/>
      <c r="B5" s="350"/>
      <c r="C5" s="350"/>
      <c r="D5" s="350"/>
      <c r="E5" s="350"/>
      <c r="F5" s="350"/>
      <c r="G5" s="350"/>
      <c r="H5" s="351"/>
      <c r="I5" s="352"/>
      <c r="J5" s="353"/>
    </row>
    <row r="6" spans="1:10" s="354" customFormat="1" ht="20.100000000000001" customHeight="1">
      <c r="A6" s="349"/>
      <c r="B6" s="350"/>
      <c r="C6" s="350"/>
      <c r="D6" s="350"/>
      <c r="E6" s="350"/>
      <c r="F6" s="350"/>
      <c r="G6" s="350"/>
      <c r="H6" s="351"/>
      <c r="I6" s="352"/>
      <c r="J6" s="353"/>
    </row>
    <row r="7" spans="1:10" s="354" customFormat="1" ht="20.100000000000001" customHeight="1">
      <c r="A7" s="349"/>
      <c r="B7" s="350"/>
      <c r="C7" s="350"/>
      <c r="D7" s="350"/>
      <c r="E7" s="350"/>
      <c r="F7" s="350"/>
      <c r="G7" s="350"/>
      <c r="H7" s="351"/>
      <c r="I7" s="352"/>
      <c r="J7" s="353"/>
    </row>
    <row r="8" spans="1:10" s="354" customFormat="1" ht="20.100000000000001" customHeight="1">
      <c r="A8" s="349"/>
      <c r="B8" s="350"/>
      <c r="C8" s="350"/>
      <c r="D8" s="350"/>
      <c r="E8" s="350"/>
      <c r="F8" s="350"/>
      <c r="G8" s="350"/>
      <c r="H8" s="351"/>
      <c r="I8" s="352"/>
      <c r="J8" s="353"/>
    </row>
    <row r="9" spans="1:10" s="354" customFormat="1" ht="20.100000000000001" customHeight="1">
      <c r="A9" s="349"/>
      <c r="B9" s="350"/>
      <c r="C9" s="350"/>
      <c r="D9" s="350"/>
      <c r="E9" s="350"/>
      <c r="F9" s="350"/>
      <c r="G9" s="350"/>
      <c r="H9" s="351"/>
      <c r="I9" s="352"/>
      <c r="J9" s="353"/>
    </row>
    <row r="10" spans="1:10" s="354" customFormat="1" ht="20.100000000000001" customHeight="1">
      <c r="A10" s="349"/>
      <c r="B10" s="350"/>
      <c r="C10" s="350"/>
      <c r="D10" s="350"/>
      <c r="E10" s="350"/>
      <c r="F10" s="350"/>
      <c r="G10" s="350"/>
      <c r="H10" s="351"/>
      <c r="I10" s="352"/>
      <c r="J10" s="353"/>
    </row>
    <row r="11" spans="1:10" s="354" customFormat="1" ht="20.100000000000001" customHeight="1">
      <c r="A11" s="349"/>
      <c r="B11" s="350"/>
      <c r="C11" s="350"/>
      <c r="D11" s="350"/>
      <c r="E11" s="350"/>
      <c r="F11" s="350"/>
      <c r="G11" s="350"/>
      <c r="H11" s="351"/>
      <c r="I11" s="352"/>
      <c r="J11" s="353"/>
    </row>
    <row r="12" spans="1:10" s="354" customFormat="1" ht="20.100000000000001" customHeight="1">
      <c r="A12" s="349"/>
      <c r="B12" s="350"/>
      <c r="C12" s="350"/>
      <c r="D12" s="350"/>
      <c r="E12" s="350"/>
      <c r="F12" s="350"/>
      <c r="G12" s="350"/>
      <c r="H12" s="351"/>
      <c r="I12" s="352"/>
      <c r="J12" s="353"/>
    </row>
    <row r="13" spans="1:10" s="354" customFormat="1" ht="20.100000000000001" customHeight="1">
      <c r="A13" s="349"/>
      <c r="B13" s="350"/>
      <c r="C13" s="350"/>
      <c r="D13" s="350"/>
      <c r="E13" s="350"/>
      <c r="F13" s="350"/>
      <c r="G13" s="350"/>
      <c r="H13" s="351"/>
      <c r="I13" s="352"/>
      <c r="J13" s="353"/>
    </row>
    <row r="14" spans="1:10" s="354" customFormat="1" ht="20.100000000000001" customHeight="1">
      <c r="A14" s="349"/>
      <c r="B14" s="350"/>
      <c r="C14" s="350"/>
      <c r="D14" s="350"/>
      <c r="E14" s="350"/>
      <c r="F14" s="350"/>
      <c r="G14" s="350"/>
      <c r="H14" s="351"/>
      <c r="I14" s="352"/>
      <c r="J14" s="353"/>
    </row>
    <row r="15" spans="1:10" s="354" customFormat="1" ht="20.100000000000001" customHeight="1">
      <c r="A15" s="349"/>
      <c r="B15" s="350"/>
      <c r="C15" s="350"/>
      <c r="D15" s="350"/>
      <c r="E15" s="350"/>
      <c r="F15" s="350"/>
      <c r="G15" s="350"/>
      <c r="H15" s="351"/>
      <c r="I15" s="352"/>
      <c r="J15" s="353"/>
    </row>
    <row r="16" spans="1:10" s="354" customFormat="1" ht="20.100000000000001" customHeight="1">
      <c r="A16" s="349"/>
      <c r="B16" s="350"/>
      <c r="C16" s="350"/>
      <c r="D16" s="350"/>
      <c r="E16" s="350"/>
      <c r="F16" s="350"/>
      <c r="G16" s="350"/>
      <c r="H16" s="351"/>
      <c r="I16" s="352"/>
      <c r="J16" s="353"/>
    </row>
    <row r="17" spans="1:10" s="354" customFormat="1" ht="20.100000000000001" customHeight="1">
      <c r="A17" s="349"/>
      <c r="B17" s="350"/>
      <c r="C17" s="350"/>
      <c r="D17" s="350"/>
      <c r="E17" s="350"/>
      <c r="F17" s="350"/>
      <c r="G17" s="350"/>
      <c r="H17" s="351"/>
      <c r="I17" s="352"/>
      <c r="J17" s="353"/>
    </row>
    <row r="18" spans="1:10" s="354" customFormat="1" ht="20.100000000000001" customHeight="1">
      <c r="A18" s="349"/>
      <c r="B18" s="350"/>
      <c r="C18" s="350"/>
      <c r="D18" s="350"/>
      <c r="E18" s="350"/>
      <c r="F18" s="350"/>
      <c r="G18" s="350"/>
      <c r="H18" s="351"/>
      <c r="I18" s="352"/>
      <c r="J18" s="353"/>
    </row>
    <row r="19" spans="1:10" s="354" customFormat="1" ht="80.099999999999994" customHeight="1">
      <c r="A19" s="637" t="s">
        <v>244</v>
      </c>
      <c r="B19" s="637"/>
      <c r="C19" s="637"/>
      <c r="D19" s="637"/>
      <c r="E19" s="637"/>
      <c r="F19" s="637"/>
      <c r="G19" s="637"/>
      <c r="H19" s="637"/>
      <c r="I19" s="637"/>
      <c r="J19" s="353"/>
    </row>
    <row r="20" spans="1:10" s="354" customFormat="1" ht="20.100000000000001" customHeight="1">
      <c r="A20" s="349"/>
      <c r="B20" s="350"/>
      <c r="C20" s="350"/>
      <c r="D20" s="350"/>
      <c r="E20" s="350"/>
      <c r="F20" s="350"/>
      <c r="G20" s="350"/>
      <c r="H20" s="351"/>
      <c r="I20" s="352"/>
      <c r="J20" s="353"/>
    </row>
    <row r="21" spans="1:10" s="354" customFormat="1" ht="20.100000000000001" customHeight="1">
      <c r="A21" s="349"/>
      <c r="B21" s="350"/>
      <c r="C21" s="350"/>
      <c r="D21" s="350"/>
      <c r="E21" s="350"/>
      <c r="F21" s="350"/>
      <c r="G21" s="350"/>
      <c r="H21" s="351"/>
      <c r="I21" s="352"/>
      <c r="J21" s="353"/>
    </row>
    <row r="22" spans="1:10" s="354" customFormat="1" ht="20.100000000000001" customHeight="1">
      <c r="A22" s="349"/>
      <c r="B22" s="350"/>
      <c r="C22" s="350"/>
      <c r="D22" s="350"/>
      <c r="E22" s="350"/>
      <c r="F22" s="350"/>
      <c r="G22" s="350"/>
      <c r="H22" s="351"/>
      <c r="I22" s="352"/>
      <c r="J22" s="353"/>
    </row>
    <row r="23" spans="1:10" s="354" customFormat="1" ht="20.100000000000001" customHeight="1">
      <c r="A23" s="349"/>
      <c r="B23" s="350"/>
      <c r="C23" s="350"/>
      <c r="D23" s="350"/>
      <c r="E23" s="350"/>
      <c r="F23" s="350"/>
      <c r="G23" s="350"/>
      <c r="H23" s="351"/>
      <c r="I23" s="352"/>
      <c r="J23" s="353"/>
    </row>
    <row r="24" spans="1:10" s="354" customFormat="1" ht="20.100000000000001" customHeight="1">
      <c r="A24" s="349"/>
      <c r="B24" s="350"/>
      <c r="C24" s="350"/>
      <c r="D24" s="350"/>
      <c r="E24" s="350"/>
      <c r="F24" s="350"/>
      <c r="G24" s="350"/>
      <c r="H24" s="351"/>
      <c r="I24" s="352"/>
      <c r="J24" s="353"/>
    </row>
    <row r="25" spans="1:10" s="354" customFormat="1" ht="20.100000000000001" customHeight="1">
      <c r="A25" s="349"/>
      <c r="B25" s="350"/>
      <c r="C25" s="350"/>
      <c r="D25" s="350"/>
      <c r="E25" s="350"/>
      <c r="F25" s="350"/>
      <c r="G25" s="350"/>
      <c r="H25" s="351"/>
      <c r="I25" s="352"/>
      <c r="J25" s="353"/>
    </row>
    <row r="26" spans="1:10" s="354" customFormat="1" ht="20.100000000000001" customHeight="1">
      <c r="A26" s="349"/>
      <c r="B26" s="350"/>
      <c r="C26" s="350"/>
      <c r="D26" s="350"/>
      <c r="E26" s="350"/>
      <c r="F26" s="350"/>
      <c r="G26" s="350"/>
      <c r="H26" s="351"/>
      <c r="I26" s="352"/>
      <c r="J26" s="353"/>
    </row>
    <row r="27" spans="1:10" s="354" customFormat="1" ht="20.100000000000001" customHeight="1">
      <c r="A27" s="349"/>
      <c r="B27" s="350"/>
      <c r="C27" s="350"/>
      <c r="D27" s="350"/>
      <c r="E27" s="350"/>
      <c r="F27" s="350"/>
      <c r="G27" s="350"/>
      <c r="H27" s="351"/>
      <c r="I27" s="352"/>
      <c r="J27" s="353"/>
    </row>
    <row r="28" spans="1:10" s="354" customFormat="1" ht="20.100000000000001" customHeight="1">
      <c r="A28" s="349"/>
      <c r="B28" s="350"/>
      <c r="C28" s="350"/>
      <c r="D28" s="350"/>
      <c r="E28" s="350"/>
      <c r="F28" s="350"/>
      <c r="G28" s="350"/>
      <c r="H28" s="351"/>
      <c r="I28" s="352"/>
      <c r="J28" s="353"/>
    </row>
    <row r="29" spans="1:10" s="354" customFormat="1" ht="20.100000000000001" customHeight="1">
      <c r="A29" s="349"/>
      <c r="B29" s="350"/>
      <c r="C29" s="350"/>
      <c r="D29" s="350"/>
      <c r="E29" s="350"/>
      <c r="F29" s="350"/>
      <c r="G29" s="350"/>
      <c r="H29" s="351"/>
      <c r="I29" s="352"/>
      <c r="J29" s="353"/>
    </row>
    <row r="30" spans="1:10" s="354" customFormat="1" ht="20.100000000000001" customHeight="1">
      <c r="A30" s="349"/>
      <c r="B30" s="350"/>
      <c r="C30" s="350"/>
      <c r="D30" s="350"/>
      <c r="E30" s="350"/>
      <c r="F30" s="350"/>
      <c r="G30" s="350"/>
      <c r="H30" s="351"/>
      <c r="I30" s="352"/>
      <c r="J30" s="353"/>
    </row>
    <row r="31" spans="1:10" s="354" customFormat="1" ht="20.100000000000001" customHeight="1">
      <c r="A31" s="349"/>
      <c r="B31" s="350"/>
      <c r="C31" s="350"/>
      <c r="D31" s="350"/>
      <c r="E31" s="350"/>
      <c r="F31" s="350"/>
      <c r="G31" s="350"/>
      <c r="H31" s="351"/>
      <c r="I31" s="352"/>
      <c r="J31" s="353"/>
    </row>
    <row r="32" spans="1:10" s="354" customFormat="1" ht="20.100000000000001" customHeight="1">
      <c r="A32" s="349"/>
      <c r="B32" s="350"/>
      <c r="C32" s="350"/>
      <c r="D32" s="350"/>
      <c r="E32" s="350"/>
      <c r="F32" s="350"/>
      <c r="G32" s="350"/>
      <c r="H32" s="351"/>
      <c r="I32" s="352"/>
      <c r="J32" s="353"/>
    </row>
    <row r="33" spans="1:10" s="354" customFormat="1" ht="20.100000000000001" customHeight="1">
      <c r="A33" s="349"/>
      <c r="B33" s="350"/>
      <c r="C33" s="350"/>
      <c r="D33" s="350"/>
      <c r="E33" s="350"/>
      <c r="F33" s="350"/>
      <c r="G33" s="350"/>
      <c r="H33" s="351"/>
      <c r="I33" s="352"/>
      <c r="J33" s="353"/>
    </row>
    <row r="34" spans="1:10" s="354" customFormat="1" ht="20.100000000000001" customHeight="1">
      <c r="A34" s="349"/>
      <c r="B34" s="350"/>
      <c r="C34" s="350"/>
      <c r="D34" s="350"/>
      <c r="E34" s="350"/>
      <c r="F34" s="350"/>
      <c r="G34" s="350"/>
      <c r="H34" s="351"/>
      <c r="I34" s="352"/>
      <c r="J34" s="353"/>
    </row>
    <row r="35" spans="1:10" s="354" customFormat="1" ht="20.100000000000001" customHeight="1">
      <c r="A35" s="349"/>
      <c r="B35" s="350"/>
      <c r="C35" s="350"/>
      <c r="D35" s="350"/>
      <c r="E35" s="350"/>
      <c r="F35" s="350"/>
      <c r="G35" s="350"/>
      <c r="H35" s="351"/>
      <c r="I35" s="352"/>
      <c r="J35" s="353"/>
    </row>
    <row r="36" spans="1:10" s="354" customFormat="1" ht="20.100000000000001" customHeight="1">
      <c r="A36" s="349"/>
      <c r="B36" s="350"/>
      <c r="C36" s="350"/>
      <c r="D36" s="350"/>
      <c r="E36" s="350"/>
      <c r="F36" s="350"/>
      <c r="G36" s="350"/>
      <c r="H36" s="351"/>
      <c r="I36" s="352"/>
      <c r="J36" s="353"/>
    </row>
    <row r="37" spans="1:10" s="354" customFormat="1" ht="20.100000000000001" customHeight="1">
      <c r="A37" s="349"/>
      <c r="B37" s="350"/>
      <c r="C37" s="350"/>
      <c r="D37" s="350"/>
      <c r="E37" s="350"/>
      <c r="F37" s="350"/>
      <c r="G37" s="350"/>
      <c r="H37" s="351"/>
      <c r="I37" s="352"/>
      <c r="J37" s="353"/>
    </row>
    <row r="38" spans="1:10" s="354" customFormat="1" ht="20.100000000000001" customHeight="1">
      <c r="A38" s="349"/>
      <c r="B38" s="350"/>
      <c r="C38" s="350"/>
      <c r="D38" s="350"/>
      <c r="E38" s="350"/>
      <c r="F38" s="350"/>
      <c r="G38" s="350"/>
      <c r="H38" s="351"/>
      <c r="I38" s="352"/>
      <c r="J38" s="353"/>
    </row>
    <row r="39" spans="1:10" s="354" customFormat="1" ht="20.100000000000001" customHeight="1">
      <c r="A39" s="349"/>
      <c r="B39" s="350"/>
      <c r="C39" s="350"/>
      <c r="D39" s="350"/>
      <c r="E39" s="350"/>
      <c r="F39" s="350"/>
      <c r="G39" s="350"/>
      <c r="H39" s="351"/>
      <c r="I39" s="352"/>
      <c r="J39" s="353"/>
    </row>
    <row r="40" spans="1:10" s="354" customFormat="1" ht="20.100000000000001" customHeight="1">
      <c r="A40" s="349"/>
      <c r="B40" s="350"/>
      <c r="C40" s="350"/>
      <c r="D40" s="350"/>
      <c r="E40" s="350"/>
      <c r="F40" s="350"/>
      <c r="G40" s="350"/>
      <c r="H40" s="351"/>
      <c r="I40" s="352"/>
      <c r="J40" s="353"/>
    </row>
    <row r="41" spans="1:10" s="354" customFormat="1" ht="20.100000000000001" customHeight="1">
      <c r="A41" s="349"/>
      <c r="B41" s="350"/>
      <c r="C41" s="350"/>
      <c r="D41" s="350"/>
      <c r="E41" s="350"/>
      <c r="F41" s="350"/>
      <c r="G41" s="350"/>
      <c r="H41" s="351"/>
      <c r="I41" s="352"/>
      <c r="J41" s="353"/>
    </row>
    <row r="42" spans="1:10" s="354" customFormat="1" ht="20.100000000000001" customHeight="1">
      <c r="A42" s="349"/>
      <c r="B42" s="350"/>
      <c r="C42" s="350"/>
      <c r="D42" s="350"/>
      <c r="E42" s="350"/>
      <c r="F42" s="350"/>
      <c r="G42" s="350"/>
      <c r="H42" s="351"/>
      <c r="I42" s="352"/>
      <c r="J42" s="353"/>
    </row>
    <row r="43" spans="1:10" s="354" customFormat="1" ht="20.100000000000001" customHeight="1">
      <c r="A43" s="349"/>
      <c r="B43" s="350"/>
      <c r="C43" s="350"/>
      <c r="D43" s="350"/>
      <c r="E43" s="350"/>
      <c r="F43" s="350"/>
      <c r="G43" s="350"/>
      <c r="H43" s="351"/>
      <c r="I43" s="352"/>
      <c r="J43" s="353"/>
    </row>
    <row r="44" spans="1:10" s="356" customFormat="1" ht="69.95" customHeight="1">
      <c r="A44" s="288"/>
      <c r="B44" s="555" t="s">
        <v>245</v>
      </c>
      <c r="C44" s="555"/>
      <c r="D44" s="555"/>
      <c r="E44" s="555"/>
      <c r="F44" s="555"/>
      <c r="G44" s="555"/>
      <c r="H44" s="555"/>
      <c r="I44" s="555"/>
      <c r="J44" s="355"/>
    </row>
    <row r="45" spans="1:10" s="358" customFormat="1" ht="30" customHeight="1">
      <c r="A45" s="289"/>
      <c r="B45" s="556" t="s">
        <v>246</v>
      </c>
      <c r="C45" s="557"/>
      <c r="D45" s="557"/>
      <c r="E45" s="557"/>
      <c r="F45" s="557"/>
      <c r="G45" s="557"/>
      <c r="H45" s="557"/>
      <c r="I45" s="558"/>
      <c r="J45" s="357"/>
    </row>
    <row r="46" spans="1:10" s="358" customFormat="1" ht="60" customHeight="1">
      <c r="B46" s="638" t="s">
        <v>178</v>
      </c>
      <c r="C46" s="634" t="s">
        <v>247</v>
      </c>
      <c r="D46" s="635"/>
      <c r="E46" s="635"/>
      <c r="F46" s="635"/>
      <c r="G46" s="636"/>
      <c r="H46" s="614" t="s">
        <v>248</v>
      </c>
      <c r="I46" s="605" t="s">
        <v>0</v>
      </c>
      <c r="J46" s="357"/>
    </row>
    <row r="47" spans="1:10" s="358" customFormat="1" ht="120" customHeight="1">
      <c r="B47" s="639"/>
      <c r="C47" s="359" t="s">
        <v>249</v>
      </c>
      <c r="D47" s="359" t="s">
        <v>250</v>
      </c>
      <c r="E47" s="359" t="s">
        <v>251</v>
      </c>
      <c r="F47" s="359" t="s">
        <v>252</v>
      </c>
      <c r="G47" s="359" t="s">
        <v>253</v>
      </c>
      <c r="H47" s="615"/>
      <c r="I47" s="606"/>
      <c r="J47" s="357"/>
    </row>
    <row r="48" spans="1:10" s="354" customFormat="1" ht="24.95" customHeight="1" thickBot="1">
      <c r="B48" s="360" t="s">
        <v>6</v>
      </c>
      <c r="C48" s="361">
        <v>0.13747196295492367</v>
      </c>
      <c r="D48" s="361">
        <v>10.212719774256566</v>
      </c>
      <c r="E48" s="361">
        <v>18.757687576875767</v>
      </c>
      <c r="F48" s="361">
        <v>60.03183561247377</v>
      </c>
      <c r="G48" s="361">
        <v>10.86028507343897</v>
      </c>
      <c r="H48" s="362">
        <v>27642</v>
      </c>
      <c r="I48" s="363" t="s">
        <v>5</v>
      </c>
      <c r="J48" s="353"/>
    </row>
    <row r="49" spans="2:10" s="354" customFormat="1" ht="24.95" customHeight="1" thickBot="1">
      <c r="B49" s="364" t="s">
        <v>7</v>
      </c>
      <c r="C49" s="365">
        <v>0.14711782800588472</v>
      </c>
      <c r="D49" s="365">
        <v>1.7854754580714189</v>
      </c>
      <c r="E49" s="365">
        <v>12.150595158486023</v>
      </c>
      <c r="F49" s="365">
        <v>72.662832686906512</v>
      </c>
      <c r="G49" s="365">
        <v>13.253978868530158</v>
      </c>
      <c r="H49" s="366">
        <v>14954</v>
      </c>
      <c r="I49" s="367" t="s">
        <v>42</v>
      </c>
      <c r="J49" s="353"/>
    </row>
    <row r="50" spans="2:10" s="354" customFormat="1" ht="24.95" customHeight="1" thickBot="1">
      <c r="B50" s="360" t="s">
        <v>9</v>
      </c>
      <c r="C50" s="361">
        <v>0.32270811380400422</v>
      </c>
      <c r="D50" s="361">
        <v>0.74420442571127499</v>
      </c>
      <c r="E50" s="361">
        <v>11.828240252897787</v>
      </c>
      <c r="F50" s="361">
        <v>69.560063224446793</v>
      </c>
      <c r="G50" s="361">
        <v>17.544783983140146</v>
      </c>
      <c r="H50" s="362">
        <v>15184</v>
      </c>
      <c r="I50" s="363" t="s">
        <v>8</v>
      </c>
      <c r="J50" s="353"/>
    </row>
    <row r="51" spans="2:10" s="354" customFormat="1" ht="24.95" customHeight="1" thickBot="1">
      <c r="B51" s="364" t="s">
        <v>11</v>
      </c>
      <c r="C51" s="365">
        <v>0.4368885934086808</v>
      </c>
      <c r="D51" s="365">
        <v>0.35141039035046062</v>
      </c>
      <c r="E51" s="365">
        <v>12.840725614968186</v>
      </c>
      <c r="F51" s="365">
        <v>65.652008737771865</v>
      </c>
      <c r="G51" s="365">
        <v>20.718966663500808</v>
      </c>
      <c r="H51" s="366">
        <v>21058</v>
      </c>
      <c r="I51" s="367" t="s">
        <v>10</v>
      </c>
      <c r="J51" s="353"/>
    </row>
    <row r="52" spans="2:10" s="354" customFormat="1" ht="24.95" customHeight="1" thickBot="1">
      <c r="B52" s="360" t="s">
        <v>13</v>
      </c>
      <c r="C52" s="361">
        <v>0.1276010993325481</v>
      </c>
      <c r="D52" s="361">
        <v>1.6342756183745584</v>
      </c>
      <c r="E52" s="361">
        <v>16.593050647820967</v>
      </c>
      <c r="F52" s="361">
        <v>48.498233215547707</v>
      </c>
      <c r="G52" s="361">
        <v>33.146839418924223</v>
      </c>
      <c r="H52" s="362">
        <v>20377</v>
      </c>
      <c r="I52" s="363" t="s">
        <v>12</v>
      </c>
      <c r="J52" s="353"/>
    </row>
    <row r="53" spans="2:10" s="354" customFormat="1" ht="24.95" customHeight="1" thickBot="1">
      <c r="B53" s="364" t="s">
        <v>15</v>
      </c>
      <c r="C53" s="365">
        <v>0.22157434402332363</v>
      </c>
      <c r="D53" s="365">
        <v>0</v>
      </c>
      <c r="E53" s="365">
        <v>23.626822157434404</v>
      </c>
      <c r="F53" s="365">
        <v>13.32944606413994</v>
      </c>
      <c r="G53" s="365">
        <v>62.822157434402335</v>
      </c>
      <c r="H53" s="366">
        <v>8574</v>
      </c>
      <c r="I53" s="367" t="s">
        <v>14</v>
      </c>
      <c r="J53" s="353"/>
    </row>
    <row r="54" spans="2:10" s="354" customFormat="1" ht="24.95" customHeight="1" thickBot="1">
      <c r="B54" s="360" t="s">
        <v>17</v>
      </c>
      <c r="C54" s="361">
        <v>0.20691395407519556</v>
      </c>
      <c r="D54" s="361">
        <v>1.4988644965934899</v>
      </c>
      <c r="E54" s="361">
        <v>20.873075952561191</v>
      </c>
      <c r="F54" s="361">
        <v>51.925309109260667</v>
      </c>
      <c r="G54" s="361">
        <v>25.495836487509461</v>
      </c>
      <c r="H54" s="362">
        <v>19814</v>
      </c>
      <c r="I54" s="363" t="s">
        <v>16</v>
      </c>
      <c r="J54" s="353"/>
    </row>
    <row r="55" spans="2:10" s="354" customFormat="1" ht="24.95" customHeight="1" thickBot="1">
      <c r="B55" s="364" t="s">
        <v>19</v>
      </c>
      <c r="C55" s="365">
        <v>0.2566923359002567</v>
      </c>
      <c r="D55" s="365">
        <v>0.77007700770077003</v>
      </c>
      <c r="E55" s="365">
        <v>17.455078841217453</v>
      </c>
      <c r="F55" s="365">
        <v>51.1001100110011</v>
      </c>
      <c r="G55" s="365">
        <v>30.418041804180419</v>
      </c>
      <c r="H55" s="366">
        <v>5454</v>
      </c>
      <c r="I55" s="367" t="s">
        <v>18</v>
      </c>
      <c r="J55" s="353"/>
    </row>
    <row r="56" spans="2:10" s="354" customFormat="1" ht="24.95" customHeight="1" thickBot="1">
      <c r="B56" s="360" t="s">
        <v>21</v>
      </c>
      <c r="C56" s="361">
        <v>0.43079377742321501</v>
      </c>
      <c r="D56" s="361">
        <v>7.9776625448743518E-2</v>
      </c>
      <c r="E56" s="361">
        <v>26.110889509373752</v>
      </c>
      <c r="F56" s="361">
        <v>23.047467092142004</v>
      </c>
      <c r="G56" s="361">
        <v>50.331072995612288</v>
      </c>
      <c r="H56" s="362">
        <v>12535</v>
      </c>
      <c r="I56" s="363" t="s">
        <v>20</v>
      </c>
      <c r="J56" s="353"/>
    </row>
    <row r="57" spans="2:10" s="354" customFormat="1" ht="24.95" customHeight="1" thickBot="1">
      <c r="B57" s="364" t="s">
        <v>23</v>
      </c>
      <c r="C57" s="365">
        <v>0.46009555830826404</v>
      </c>
      <c r="D57" s="365">
        <v>3.5391966023712619E-2</v>
      </c>
      <c r="E57" s="365">
        <v>30.667138559546984</v>
      </c>
      <c r="F57" s="365">
        <v>38.276411254645197</v>
      </c>
      <c r="G57" s="365">
        <v>30.560962661475845</v>
      </c>
      <c r="H57" s="366">
        <v>5652</v>
      </c>
      <c r="I57" s="367" t="s">
        <v>22</v>
      </c>
      <c r="J57" s="353"/>
    </row>
    <row r="58" spans="2:10" s="354" customFormat="1" ht="24.95" customHeight="1" thickBot="1">
      <c r="B58" s="360" t="s">
        <v>25</v>
      </c>
      <c r="C58" s="361">
        <v>0.48941637097760921</v>
      </c>
      <c r="D58" s="361">
        <v>4.0009788327419553</v>
      </c>
      <c r="E58" s="361">
        <v>20.047718096170318</v>
      </c>
      <c r="F58" s="361">
        <v>60.669276887311888</v>
      </c>
      <c r="G58" s="361">
        <v>14.792609812798238</v>
      </c>
      <c r="H58" s="362">
        <v>16346</v>
      </c>
      <c r="I58" s="363" t="s">
        <v>24</v>
      </c>
      <c r="J58" s="353"/>
    </row>
    <row r="59" spans="2:10" s="354" customFormat="1" ht="24.95" customHeight="1" thickBot="1">
      <c r="B59" s="364" t="s">
        <v>27</v>
      </c>
      <c r="C59" s="365">
        <v>0.29193205944798301</v>
      </c>
      <c r="D59" s="365">
        <v>1.3977353149327671</v>
      </c>
      <c r="E59" s="365">
        <v>16.286270346779901</v>
      </c>
      <c r="F59" s="365">
        <v>61.040339702760079</v>
      </c>
      <c r="G59" s="365">
        <v>20.983722576079263</v>
      </c>
      <c r="H59" s="366">
        <v>11304</v>
      </c>
      <c r="I59" s="367" t="s">
        <v>26</v>
      </c>
      <c r="J59" s="353"/>
    </row>
    <row r="60" spans="2:10" s="354" customFormat="1" ht="24.95" customHeight="1" thickBot="1">
      <c r="B60" s="360" t="s">
        <v>29</v>
      </c>
      <c r="C60" s="361">
        <v>0.50992533236204696</v>
      </c>
      <c r="D60" s="361">
        <v>1.0380622837370241</v>
      </c>
      <c r="E60" s="361">
        <v>12.292842833727919</v>
      </c>
      <c r="F60" s="361">
        <v>65.315971589874337</v>
      </c>
      <c r="G60" s="361">
        <v>20.843197960298671</v>
      </c>
      <c r="H60" s="362">
        <v>10982</v>
      </c>
      <c r="I60" s="363" t="s">
        <v>28</v>
      </c>
      <c r="J60" s="353"/>
    </row>
    <row r="61" spans="2:10" s="354" customFormat="1" ht="24.95" customHeight="1" thickBot="1">
      <c r="B61" s="364" t="s">
        <v>31</v>
      </c>
      <c r="C61" s="365">
        <v>0.54045289952980602</v>
      </c>
      <c r="D61" s="365">
        <v>5.2586067124250118</v>
      </c>
      <c r="E61" s="365">
        <v>21.753229206074689</v>
      </c>
      <c r="F61" s="365">
        <v>50.4134464681403</v>
      </c>
      <c r="G61" s="365">
        <v>22.03426471383019</v>
      </c>
      <c r="H61" s="366">
        <v>18504</v>
      </c>
      <c r="I61" s="367" t="s">
        <v>30</v>
      </c>
      <c r="J61" s="353"/>
    </row>
    <row r="62" spans="2:10" s="354" customFormat="1" ht="24.95" customHeight="1" thickBot="1">
      <c r="B62" s="360" t="s">
        <v>33</v>
      </c>
      <c r="C62" s="361">
        <v>0.52451817516467436</v>
      </c>
      <c r="D62" s="361">
        <v>1.6711393022688461</v>
      </c>
      <c r="E62" s="361">
        <v>48.69480361063674</v>
      </c>
      <c r="F62" s="361">
        <v>20.114662112710416</v>
      </c>
      <c r="G62" s="361">
        <v>28.99487679921932</v>
      </c>
      <c r="H62" s="362">
        <v>8199</v>
      </c>
      <c r="I62" s="363" t="s">
        <v>32</v>
      </c>
      <c r="J62" s="353"/>
    </row>
    <row r="63" spans="2:10" s="354" customFormat="1" ht="24.95" customHeight="1" thickBot="1">
      <c r="B63" s="364" t="s">
        <v>35</v>
      </c>
      <c r="C63" s="365">
        <v>0.5536585365853659</v>
      </c>
      <c r="D63" s="365">
        <v>11.475609756097562</v>
      </c>
      <c r="E63" s="365">
        <v>27.663414634146342</v>
      </c>
      <c r="F63" s="365">
        <v>48.997560975609758</v>
      </c>
      <c r="G63" s="365">
        <v>11.309756097560976</v>
      </c>
      <c r="H63" s="366">
        <v>41001</v>
      </c>
      <c r="I63" s="367" t="s">
        <v>34</v>
      </c>
      <c r="J63" s="353"/>
    </row>
    <row r="64" spans="2:10" s="373" customFormat="1" ht="24.95" customHeight="1" thickBot="1">
      <c r="B64" s="368" t="s">
        <v>36</v>
      </c>
      <c r="C64" s="369">
        <v>0.35717474774533442</v>
      </c>
      <c r="D64" s="369">
        <v>4.1548740764897483</v>
      </c>
      <c r="E64" s="369">
        <v>20.510371655854367</v>
      </c>
      <c r="F64" s="369">
        <v>52.821486390477411</v>
      </c>
      <c r="G64" s="369">
        <v>22.156093129433142</v>
      </c>
      <c r="H64" s="370">
        <v>257580</v>
      </c>
      <c r="I64" s="371" t="s">
        <v>37</v>
      </c>
      <c r="J64" s="372"/>
    </row>
    <row r="65" spans="1:18" s="354" customFormat="1" ht="24.95" customHeight="1" thickBot="1">
      <c r="B65" s="374" t="s">
        <v>38</v>
      </c>
      <c r="C65" s="375">
        <v>0.40894884887008648</v>
      </c>
      <c r="D65" s="375">
        <v>7.6053421717025875</v>
      </c>
      <c r="E65" s="375">
        <v>26.522645990848346</v>
      </c>
      <c r="F65" s="375">
        <v>38.740015647901544</v>
      </c>
      <c r="G65" s="375">
        <v>26.723047340677432</v>
      </c>
      <c r="H65" s="376">
        <v>3289901</v>
      </c>
      <c r="I65" s="377" t="s">
        <v>188</v>
      </c>
      <c r="J65" s="378"/>
      <c r="K65" s="379"/>
      <c r="L65" s="379"/>
      <c r="M65" s="379"/>
      <c r="N65" s="379"/>
      <c r="O65" s="379"/>
      <c r="P65" s="379"/>
      <c r="Q65" s="379"/>
      <c r="R65" s="379"/>
    </row>
    <row r="66" spans="1:18" s="382" customFormat="1" ht="21.95" customHeight="1">
      <c r="A66" s="380"/>
      <c r="B66" s="381"/>
      <c r="H66" s="383"/>
      <c r="I66" s="384"/>
      <c r="J66" s="385"/>
      <c r="K66" s="386"/>
      <c r="L66" s="386"/>
      <c r="M66" s="386"/>
      <c r="N66" s="386"/>
      <c r="O66" s="386"/>
      <c r="P66" s="386"/>
      <c r="Q66" s="386"/>
      <c r="R66" s="386"/>
    </row>
    <row r="67" spans="1:18" s="382" customFormat="1" ht="21.95" customHeight="1">
      <c r="A67" s="380"/>
      <c r="B67" s="381"/>
      <c r="H67" s="383"/>
      <c r="I67" s="384"/>
      <c r="J67" s="385"/>
      <c r="K67" s="386"/>
      <c r="L67" s="386"/>
      <c r="M67" s="386"/>
      <c r="N67" s="386"/>
      <c r="O67" s="386"/>
      <c r="P67" s="386"/>
      <c r="Q67" s="386"/>
      <c r="R67" s="386"/>
    </row>
    <row r="68" spans="1:18" s="382" customFormat="1" ht="21.95" customHeight="1">
      <c r="A68" s="380"/>
      <c r="B68" s="381"/>
      <c r="C68" s="387"/>
      <c r="D68" s="387"/>
      <c r="E68" s="387"/>
      <c r="F68" s="387"/>
      <c r="G68" s="388"/>
      <c r="H68" s="383"/>
      <c r="I68" s="384"/>
      <c r="J68" s="385"/>
      <c r="K68" s="386"/>
      <c r="L68" s="386"/>
      <c r="M68" s="386"/>
      <c r="N68" s="386"/>
      <c r="O68" s="386"/>
      <c r="P68" s="386"/>
      <c r="Q68" s="386"/>
      <c r="R68" s="386"/>
    </row>
    <row r="69" spans="1:18" s="382" customFormat="1" ht="21.95" customHeight="1">
      <c r="A69" s="380"/>
      <c r="B69" s="381"/>
      <c r="C69" s="387"/>
      <c r="D69" s="387"/>
      <c r="E69" s="387"/>
      <c r="F69" s="387"/>
      <c r="G69" s="388"/>
      <c r="H69" s="383"/>
      <c r="I69" s="384"/>
      <c r="J69" s="385"/>
      <c r="K69" s="386"/>
      <c r="L69" s="386"/>
      <c r="M69" s="386"/>
      <c r="N69" s="386"/>
      <c r="O69" s="386"/>
      <c r="P69" s="386"/>
      <c r="Q69" s="386"/>
      <c r="R69" s="386"/>
    </row>
    <row r="70" spans="1:18" s="382" customFormat="1" ht="21.95" customHeight="1">
      <c r="A70" s="380"/>
      <c r="B70" s="381"/>
      <c r="C70" s="387"/>
      <c r="D70" s="387"/>
      <c r="E70" s="387"/>
      <c r="F70" s="387"/>
      <c r="G70" s="388"/>
      <c r="H70" s="383"/>
      <c r="I70" s="384"/>
      <c r="J70" s="385"/>
      <c r="K70" s="386"/>
      <c r="L70" s="386"/>
      <c r="M70" s="386"/>
      <c r="N70" s="386"/>
      <c r="O70" s="386"/>
      <c r="P70" s="386"/>
      <c r="Q70" s="386"/>
      <c r="R70" s="386"/>
    </row>
    <row r="71" spans="1:18" s="382" customFormat="1" ht="21.95" customHeight="1">
      <c r="A71" s="380"/>
      <c r="B71" s="381"/>
      <c r="C71" s="387"/>
      <c r="D71" s="387"/>
      <c r="E71" s="387"/>
      <c r="F71" s="387"/>
      <c r="G71" s="388"/>
      <c r="H71" s="383"/>
      <c r="I71" s="384"/>
      <c r="J71" s="385"/>
      <c r="K71" s="386"/>
      <c r="L71" s="386"/>
      <c r="M71" s="386"/>
      <c r="N71" s="386"/>
      <c r="O71" s="386"/>
      <c r="P71" s="386"/>
      <c r="Q71" s="386"/>
      <c r="R71" s="386"/>
    </row>
    <row r="72" spans="1:18" s="356" customFormat="1" ht="69.95" customHeight="1">
      <c r="A72" s="288"/>
      <c r="B72" s="555" t="s">
        <v>245</v>
      </c>
      <c r="C72" s="555"/>
      <c r="D72" s="555"/>
      <c r="E72" s="555"/>
      <c r="F72" s="555"/>
      <c r="G72" s="555"/>
      <c r="H72" s="555"/>
      <c r="I72" s="555"/>
      <c r="J72" s="389"/>
      <c r="K72" s="390"/>
      <c r="L72" s="390"/>
      <c r="M72" s="390"/>
      <c r="N72" s="390"/>
      <c r="O72" s="390"/>
      <c r="P72" s="390"/>
      <c r="Q72" s="390"/>
      <c r="R72" s="390"/>
    </row>
    <row r="73" spans="1:18" s="354" customFormat="1" ht="30" customHeight="1">
      <c r="A73" s="289"/>
      <c r="B73" s="551" t="s">
        <v>254</v>
      </c>
      <c r="C73" s="551"/>
      <c r="D73" s="551"/>
      <c r="E73" s="551"/>
      <c r="F73" s="551"/>
      <c r="G73" s="551"/>
      <c r="H73" s="551"/>
      <c r="I73" s="551"/>
      <c r="J73" s="378"/>
      <c r="K73" s="379"/>
      <c r="L73" s="379"/>
      <c r="M73" s="379"/>
      <c r="N73" s="379"/>
      <c r="O73" s="379"/>
      <c r="P73" s="379"/>
      <c r="Q73" s="379"/>
      <c r="R73" s="379"/>
    </row>
    <row r="74" spans="1:18" s="354" customFormat="1" ht="60" customHeight="1">
      <c r="B74" s="633" t="s">
        <v>178</v>
      </c>
      <c r="C74" s="634" t="s">
        <v>255</v>
      </c>
      <c r="D74" s="635"/>
      <c r="E74" s="635"/>
      <c r="F74" s="635"/>
      <c r="G74" s="636"/>
      <c r="H74" s="614" t="s">
        <v>248</v>
      </c>
      <c r="I74" s="605" t="s">
        <v>0</v>
      </c>
      <c r="J74" s="378"/>
      <c r="K74" s="379"/>
      <c r="L74" s="379"/>
      <c r="M74" s="379"/>
      <c r="N74" s="379"/>
      <c r="O74" s="379"/>
      <c r="P74" s="379"/>
      <c r="Q74" s="379"/>
      <c r="R74" s="379"/>
    </row>
    <row r="75" spans="1:18" s="354" customFormat="1" ht="120" customHeight="1">
      <c r="B75" s="633"/>
      <c r="C75" s="359" t="s">
        <v>249</v>
      </c>
      <c r="D75" s="359" t="s">
        <v>250</v>
      </c>
      <c r="E75" s="359" t="s">
        <v>251</v>
      </c>
      <c r="F75" s="359" t="s">
        <v>252</v>
      </c>
      <c r="G75" s="359" t="s">
        <v>253</v>
      </c>
      <c r="H75" s="615"/>
      <c r="I75" s="606"/>
      <c r="J75" s="378"/>
      <c r="K75" s="379"/>
      <c r="L75" s="379"/>
      <c r="M75" s="379"/>
      <c r="N75" s="379"/>
      <c r="O75" s="379"/>
      <c r="P75" s="379"/>
      <c r="Q75" s="379"/>
      <c r="R75" s="379"/>
    </row>
    <row r="76" spans="1:18" s="354" customFormat="1" ht="24.95" customHeight="1">
      <c r="B76" s="391" t="s">
        <v>6</v>
      </c>
      <c r="C76" s="392">
        <v>0.133769322235434</v>
      </c>
      <c r="D76" s="392">
        <v>10.489744351961949</v>
      </c>
      <c r="E76" s="392">
        <v>18.322681331747919</v>
      </c>
      <c r="F76" s="392">
        <v>60.541765755053511</v>
      </c>
      <c r="G76" s="392">
        <v>10.512039239001188</v>
      </c>
      <c r="H76" s="393">
        <v>26912</v>
      </c>
      <c r="I76" s="394" t="s">
        <v>5</v>
      </c>
      <c r="J76" s="378"/>
      <c r="K76" s="379"/>
      <c r="L76" s="379"/>
      <c r="M76" s="379"/>
      <c r="N76" s="379"/>
      <c r="O76" s="379"/>
      <c r="P76" s="379"/>
      <c r="Q76" s="379"/>
      <c r="R76" s="379"/>
    </row>
    <row r="77" spans="1:18" s="354" customFormat="1" ht="24.95" customHeight="1">
      <c r="B77" s="395" t="s">
        <v>7</v>
      </c>
      <c r="C77" s="396">
        <v>0.15288293535235878</v>
      </c>
      <c r="D77" s="396">
        <v>1.9437973209085615</v>
      </c>
      <c r="E77" s="396">
        <v>11.000291205591147</v>
      </c>
      <c r="F77" s="396">
        <v>76.426907396622013</v>
      </c>
      <c r="G77" s="396">
        <v>10.476121141525917</v>
      </c>
      <c r="H77" s="397">
        <v>13737</v>
      </c>
      <c r="I77" s="398" t="s">
        <v>42</v>
      </c>
      <c r="J77" s="378"/>
      <c r="K77" s="379"/>
      <c r="L77" s="379"/>
      <c r="M77" s="379"/>
      <c r="N77" s="379"/>
      <c r="O77" s="379"/>
      <c r="P77" s="379"/>
      <c r="Q77" s="379"/>
      <c r="R77" s="379"/>
    </row>
    <row r="78" spans="1:18" s="354" customFormat="1" ht="24.95" customHeight="1">
      <c r="B78" s="391" t="s">
        <v>9</v>
      </c>
      <c r="C78" s="392">
        <v>0.35295884650045056</v>
      </c>
      <c r="D78" s="392">
        <v>0.84860318413938118</v>
      </c>
      <c r="E78" s="392">
        <v>10.85911685190748</v>
      </c>
      <c r="F78" s="392">
        <v>72.168819465304892</v>
      </c>
      <c r="G78" s="392">
        <v>15.770501652147791</v>
      </c>
      <c r="H78" s="393">
        <v>13316</v>
      </c>
      <c r="I78" s="394" t="s">
        <v>8</v>
      </c>
      <c r="J78" s="378"/>
      <c r="K78" s="379"/>
      <c r="L78" s="379"/>
      <c r="M78" s="379"/>
      <c r="N78" s="379"/>
      <c r="O78" s="379"/>
      <c r="P78" s="379"/>
      <c r="Q78" s="379"/>
      <c r="R78" s="379"/>
    </row>
    <row r="79" spans="1:18" s="354" customFormat="1" ht="24.95" customHeight="1">
      <c r="B79" s="395" t="s">
        <v>11</v>
      </c>
      <c r="C79" s="396">
        <v>0.32082760426897139</v>
      </c>
      <c r="D79" s="396">
        <v>0.48451515746742618</v>
      </c>
      <c r="E79" s="396">
        <v>8.099260132259543</v>
      </c>
      <c r="F79" s="396">
        <v>77.810515288417463</v>
      </c>
      <c r="G79" s="396">
        <v>13.284881817586591</v>
      </c>
      <c r="H79" s="397">
        <v>15273</v>
      </c>
      <c r="I79" s="398" t="s">
        <v>10</v>
      </c>
      <c r="J79" s="378"/>
      <c r="K79" s="379"/>
      <c r="L79" s="379"/>
      <c r="M79" s="379"/>
      <c r="N79" s="379"/>
      <c r="O79" s="379"/>
      <c r="P79" s="379"/>
      <c r="Q79" s="379"/>
      <c r="R79" s="379"/>
    </row>
    <row r="80" spans="1:18" s="354" customFormat="1" ht="24.95" customHeight="1">
      <c r="B80" s="391" t="s">
        <v>13</v>
      </c>
      <c r="C80" s="392">
        <v>9.8842134990115793E-2</v>
      </c>
      <c r="D80" s="392">
        <v>2.351030782264897</v>
      </c>
      <c r="E80" s="392">
        <v>9.3758825190624115</v>
      </c>
      <c r="F80" s="392">
        <v>65.193448178480651</v>
      </c>
      <c r="G80" s="392">
        <v>22.98079638520192</v>
      </c>
      <c r="H80" s="393">
        <v>14164</v>
      </c>
      <c r="I80" s="394" t="s">
        <v>12</v>
      </c>
      <c r="J80" s="378"/>
      <c r="K80" s="379"/>
      <c r="L80" s="379"/>
      <c r="M80" s="379"/>
      <c r="N80" s="379"/>
      <c r="O80" s="379"/>
      <c r="P80" s="379"/>
      <c r="Q80" s="379"/>
      <c r="R80" s="379"/>
    </row>
    <row r="81" spans="1:18" s="354" customFormat="1" ht="24.95" customHeight="1">
      <c r="B81" s="395" t="s">
        <v>15</v>
      </c>
      <c r="C81" s="396">
        <v>7.7399380804953566E-2</v>
      </c>
      <c r="D81" s="396">
        <v>0</v>
      </c>
      <c r="E81" s="396">
        <v>31.501547987616103</v>
      </c>
      <c r="F81" s="396">
        <v>18.808049535603715</v>
      </c>
      <c r="G81" s="396">
        <v>49.61300309597523</v>
      </c>
      <c r="H81" s="397">
        <v>1291</v>
      </c>
      <c r="I81" s="398" t="s">
        <v>14</v>
      </c>
      <c r="J81" s="378"/>
      <c r="K81" s="379"/>
      <c r="L81" s="379"/>
      <c r="M81" s="379"/>
      <c r="N81" s="379"/>
      <c r="O81" s="379"/>
      <c r="P81" s="379"/>
      <c r="Q81" s="379"/>
      <c r="R81" s="379"/>
    </row>
    <row r="82" spans="1:18" s="354" customFormat="1" ht="24.95" customHeight="1">
      <c r="B82" s="391" t="s">
        <v>17</v>
      </c>
      <c r="C82" s="392">
        <v>0.20308004738534435</v>
      </c>
      <c r="D82" s="392">
        <v>1.6754103909290912</v>
      </c>
      <c r="E82" s="392">
        <v>20.172618040277541</v>
      </c>
      <c r="F82" s="392">
        <v>57.291137812376604</v>
      </c>
      <c r="G82" s="392">
        <v>20.657753709031422</v>
      </c>
      <c r="H82" s="393">
        <v>17726</v>
      </c>
      <c r="I82" s="394" t="s">
        <v>16</v>
      </c>
      <c r="J82" s="378"/>
      <c r="K82" s="379"/>
      <c r="L82" s="379"/>
      <c r="M82" s="379"/>
      <c r="N82" s="379"/>
      <c r="O82" s="379"/>
      <c r="P82" s="379"/>
      <c r="Q82" s="379"/>
      <c r="R82" s="379"/>
    </row>
    <row r="83" spans="1:18" s="354" customFormat="1" ht="24.95" customHeight="1">
      <c r="B83" s="395" t="s">
        <v>19</v>
      </c>
      <c r="C83" s="396">
        <v>0.23143277929728595</v>
      </c>
      <c r="D83" s="396">
        <v>0.88365243004418259</v>
      </c>
      <c r="E83" s="396">
        <v>17.820324005891017</v>
      </c>
      <c r="F83" s="396">
        <v>55.606985062066059</v>
      </c>
      <c r="G83" s="396">
        <v>25.457605722701455</v>
      </c>
      <c r="H83" s="397">
        <v>4753</v>
      </c>
      <c r="I83" s="398" t="s">
        <v>18</v>
      </c>
      <c r="J83" s="378"/>
      <c r="K83" s="379"/>
      <c r="L83" s="379"/>
      <c r="M83" s="379"/>
      <c r="N83" s="379"/>
      <c r="O83" s="379"/>
      <c r="P83" s="379"/>
      <c r="Q83" s="379"/>
      <c r="R83" s="379"/>
    </row>
    <row r="84" spans="1:18" s="354" customFormat="1" ht="24.95" customHeight="1">
      <c r="B84" s="391" t="s">
        <v>21</v>
      </c>
      <c r="C84" s="392">
        <v>0.1997716894977169</v>
      </c>
      <c r="D84" s="392">
        <v>0.28538812785388129</v>
      </c>
      <c r="E84" s="392">
        <v>22.460045662100455</v>
      </c>
      <c r="F84" s="392">
        <v>45.662100456621005</v>
      </c>
      <c r="G84" s="392">
        <v>31.392694063926939</v>
      </c>
      <c r="H84" s="393">
        <v>3504</v>
      </c>
      <c r="I84" s="394" t="s">
        <v>20</v>
      </c>
      <c r="J84" s="378"/>
      <c r="K84" s="379"/>
      <c r="L84" s="379"/>
      <c r="M84" s="379"/>
      <c r="N84" s="379"/>
      <c r="O84" s="379"/>
      <c r="P84" s="379"/>
      <c r="Q84" s="379"/>
      <c r="R84" s="379"/>
    </row>
    <row r="85" spans="1:18" s="354" customFormat="1" ht="24.95" customHeight="1">
      <c r="B85" s="395" t="s">
        <v>23</v>
      </c>
      <c r="C85" s="396">
        <v>0.46009555830826404</v>
      </c>
      <c r="D85" s="396">
        <v>3.5391966023712619E-2</v>
      </c>
      <c r="E85" s="396">
        <v>30.667138559546984</v>
      </c>
      <c r="F85" s="396">
        <v>38.276411254645197</v>
      </c>
      <c r="G85" s="396">
        <v>30.560962661475845</v>
      </c>
      <c r="H85" s="397">
        <v>5652</v>
      </c>
      <c r="I85" s="398" t="s">
        <v>22</v>
      </c>
      <c r="J85" s="378"/>
      <c r="K85" s="379"/>
      <c r="L85" s="379"/>
      <c r="M85" s="379"/>
      <c r="N85" s="379"/>
      <c r="O85" s="379"/>
      <c r="P85" s="379"/>
      <c r="Q85" s="379"/>
      <c r="R85" s="379"/>
    </row>
    <row r="86" spans="1:18" s="354" customFormat="1" ht="24.95" customHeight="1">
      <c r="B86" s="391" t="s">
        <v>25</v>
      </c>
      <c r="C86" s="392">
        <v>0.47756215888417225</v>
      </c>
      <c r="D86" s="392">
        <v>4.9575500303214071</v>
      </c>
      <c r="E86" s="392">
        <v>21.770770163735598</v>
      </c>
      <c r="F86" s="392">
        <v>60.62765312310492</v>
      </c>
      <c r="G86" s="392">
        <v>12.166464523953911</v>
      </c>
      <c r="H86" s="393">
        <v>13192</v>
      </c>
      <c r="I86" s="394" t="s">
        <v>24</v>
      </c>
      <c r="J86" s="378"/>
      <c r="K86" s="379"/>
      <c r="L86" s="379"/>
      <c r="M86" s="379"/>
      <c r="N86" s="379"/>
      <c r="O86" s="379"/>
      <c r="P86" s="379"/>
      <c r="Q86" s="379"/>
      <c r="R86" s="379"/>
    </row>
    <row r="87" spans="1:18" s="354" customFormat="1" ht="24.95" customHeight="1">
      <c r="B87" s="395" t="s">
        <v>27</v>
      </c>
      <c r="C87" s="396">
        <v>0.22108843537414963</v>
      </c>
      <c r="D87" s="396">
        <v>2.6190476190476191</v>
      </c>
      <c r="E87" s="396">
        <v>2.8741496598639458</v>
      </c>
      <c r="F87" s="396">
        <v>84.285714285714292</v>
      </c>
      <c r="G87" s="396">
        <v>10</v>
      </c>
      <c r="H87" s="397">
        <v>5880</v>
      </c>
      <c r="I87" s="398" t="s">
        <v>26</v>
      </c>
      <c r="J87" s="378"/>
      <c r="K87" s="379"/>
      <c r="L87" s="379"/>
      <c r="M87" s="379"/>
      <c r="N87" s="379"/>
      <c r="O87" s="379"/>
      <c r="P87" s="379"/>
      <c r="Q87" s="379"/>
      <c r="R87" s="379"/>
    </row>
    <row r="88" spans="1:18" s="354" customFormat="1" ht="24.95" customHeight="1">
      <c r="B88" s="391" t="s">
        <v>29</v>
      </c>
      <c r="C88" s="392">
        <v>0.22259321090706735</v>
      </c>
      <c r="D88" s="392">
        <v>0.34780189204229273</v>
      </c>
      <c r="E88" s="392">
        <v>13.063439065108515</v>
      </c>
      <c r="F88" s="392">
        <v>69.449081803005015</v>
      </c>
      <c r="G88" s="392">
        <v>16.917084028937118</v>
      </c>
      <c r="H88" s="393">
        <v>7188</v>
      </c>
      <c r="I88" s="394" t="s">
        <v>28</v>
      </c>
      <c r="J88" s="378"/>
      <c r="K88" s="379"/>
      <c r="L88" s="379"/>
      <c r="M88" s="379"/>
      <c r="N88" s="379"/>
      <c r="O88" s="379"/>
      <c r="P88" s="379"/>
      <c r="Q88" s="379"/>
      <c r="R88" s="379"/>
    </row>
    <row r="89" spans="1:18" s="354" customFormat="1" ht="24.95" customHeight="1">
      <c r="B89" s="395" t="s">
        <v>31</v>
      </c>
      <c r="C89" s="396">
        <v>0.45405982905982911</v>
      </c>
      <c r="D89" s="396">
        <v>11.925747863247864</v>
      </c>
      <c r="E89" s="396">
        <v>15.264423076923075</v>
      </c>
      <c r="F89" s="396">
        <v>58.279914529914521</v>
      </c>
      <c r="G89" s="396">
        <v>14.0758547008547</v>
      </c>
      <c r="H89" s="397">
        <v>7489</v>
      </c>
      <c r="I89" s="398" t="s">
        <v>30</v>
      </c>
      <c r="J89" s="378"/>
      <c r="K89" s="379"/>
      <c r="L89" s="379"/>
      <c r="M89" s="379"/>
      <c r="N89" s="379"/>
      <c r="O89" s="379"/>
      <c r="P89" s="379"/>
      <c r="Q89" s="379"/>
      <c r="R89" s="379"/>
    </row>
    <row r="90" spans="1:18" s="354" customFormat="1" ht="24.95" customHeight="1">
      <c r="B90" s="391" t="s">
        <v>33</v>
      </c>
      <c r="C90" s="392">
        <v>0.32220269478617458</v>
      </c>
      <c r="D90" s="392">
        <v>2.8119507908611601</v>
      </c>
      <c r="E90" s="392">
        <v>50.820152314001163</v>
      </c>
      <c r="F90" s="392">
        <v>28.646748681898064</v>
      </c>
      <c r="G90" s="392">
        <v>17.398945518453427</v>
      </c>
      <c r="H90" s="393">
        <v>3414</v>
      </c>
      <c r="I90" s="394" t="s">
        <v>32</v>
      </c>
      <c r="J90" s="378"/>
      <c r="K90" s="379"/>
      <c r="L90" s="379"/>
      <c r="M90" s="379"/>
      <c r="N90" s="379"/>
      <c r="O90" s="379"/>
      <c r="P90" s="379"/>
      <c r="Q90" s="379"/>
      <c r="R90" s="379"/>
    </row>
    <row r="91" spans="1:18" s="354" customFormat="1" ht="24.95" customHeight="1">
      <c r="B91" s="395" t="s">
        <v>35</v>
      </c>
      <c r="C91" s="396">
        <v>0.52219321148825071</v>
      </c>
      <c r="D91" s="396">
        <v>13.867790173273201</v>
      </c>
      <c r="E91" s="396">
        <v>24.554948967481604</v>
      </c>
      <c r="F91" s="396">
        <v>53.269641585568486</v>
      </c>
      <c r="G91" s="396">
        <v>7.7854260621884652</v>
      </c>
      <c r="H91" s="397">
        <v>33705</v>
      </c>
      <c r="I91" s="398" t="s">
        <v>34</v>
      </c>
      <c r="J91" s="378"/>
      <c r="K91" s="379"/>
      <c r="L91" s="379"/>
      <c r="M91" s="379"/>
      <c r="N91" s="379"/>
      <c r="O91" s="379"/>
      <c r="P91" s="379"/>
      <c r="Q91" s="379"/>
      <c r="R91" s="379"/>
    </row>
    <row r="92" spans="1:18" s="373" customFormat="1" ht="24.95" customHeight="1">
      <c r="B92" s="399" t="s">
        <v>36</v>
      </c>
      <c r="C92" s="400">
        <v>0.29968909259912174</v>
      </c>
      <c r="D92" s="400">
        <v>5.5861833178413836</v>
      </c>
      <c r="E92" s="400">
        <v>17.59511522805218</v>
      </c>
      <c r="F92" s="400">
        <v>61.735953075419083</v>
      </c>
      <c r="G92" s="400">
        <v>14.783059286088228</v>
      </c>
      <c r="H92" s="401">
        <v>187196</v>
      </c>
      <c r="I92" s="402" t="s">
        <v>37</v>
      </c>
      <c r="J92" s="403"/>
      <c r="K92" s="404"/>
      <c r="L92" s="404"/>
      <c r="M92" s="404"/>
      <c r="N92" s="404"/>
      <c r="O92" s="404"/>
      <c r="P92" s="404"/>
      <c r="Q92" s="404"/>
      <c r="R92" s="404"/>
    </row>
    <row r="93" spans="1:18" s="354" customFormat="1" ht="24.95" customHeight="1" thickBot="1">
      <c r="B93" s="405" t="s">
        <v>38</v>
      </c>
      <c r="C93" s="375">
        <v>0.285317312940012</v>
      </c>
      <c r="D93" s="375">
        <v>10.439639105225076</v>
      </c>
      <c r="E93" s="375">
        <v>25.910709699036396</v>
      </c>
      <c r="F93" s="375">
        <v>47.786803518685595</v>
      </c>
      <c r="G93" s="375">
        <v>15.577530364112926</v>
      </c>
      <c r="H93" s="406">
        <v>2339845</v>
      </c>
      <c r="I93" s="407" t="s">
        <v>188</v>
      </c>
      <c r="J93" s="378"/>
      <c r="K93" s="379"/>
      <c r="L93" s="379"/>
      <c r="M93" s="379"/>
      <c r="N93" s="379"/>
      <c r="O93" s="379"/>
      <c r="P93" s="379"/>
      <c r="Q93" s="379"/>
      <c r="R93" s="379"/>
    </row>
    <row r="94" spans="1:18" s="382" customFormat="1" ht="21.95" customHeight="1">
      <c r="A94" s="380"/>
      <c r="B94" s="381"/>
      <c r="H94" s="383"/>
      <c r="I94" s="384"/>
      <c r="J94" s="385"/>
      <c r="K94" s="386"/>
      <c r="L94" s="386"/>
      <c r="M94" s="386"/>
      <c r="N94" s="386"/>
      <c r="O94" s="386"/>
      <c r="P94" s="386"/>
      <c r="Q94" s="386"/>
      <c r="R94" s="386"/>
    </row>
    <row r="95" spans="1:18" s="382" customFormat="1" ht="21.95" customHeight="1">
      <c r="A95" s="380"/>
      <c r="B95" s="381"/>
      <c r="C95" s="387"/>
      <c r="D95" s="387"/>
      <c r="E95" s="387"/>
      <c r="F95" s="387"/>
      <c r="G95" s="388"/>
      <c r="H95" s="383"/>
      <c r="I95" s="384"/>
      <c r="J95" s="385"/>
      <c r="K95" s="386"/>
      <c r="L95" s="386"/>
      <c r="M95" s="386"/>
      <c r="N95" s="386"/>
      <c r="O95" s="386"/>
      <c r="P95" s="386"/>
      <c r="Q95" s="386"/>
      <c r="R95" s="386"/>
    </row>
    <row r="96" spans="1:18" s="382" customFormat="1" ht="21.95" customHeight="1">
      <c r="A96" s="380"/>
      <c r="B96" s="381"/>
      <c r="C96" s="387"/>
      <c r="D96" s="387"/>
      <c r="E96" s="387"/>
      <c r="F96" s="387"/>
      <c r="G96" s="388"/>
      <c r="H96" s="383"/>
      <c r="I96" s="384"/>
      <c r="J96" s="385"/>
      <c r="K96" s="386"/>
      <c r="L96" s="386"/>
      <c r="M96" s="386"/>
      <c r="N96" s="386"/>
      <c r="O96" s="386"/>
      <c r="P96" s="386"/>
      <c r="Q96" s="386"/>
      <c r="R96" s="386"/>
    </row>
    <row r="97" spans="1:18" s="382" customFormat="1" ht="21.95" customHeight="1">
      <c r="A97" s="380"/>
      <c r="B97" s="381"/>
      <c r="C97" s="387"/>
      <c r="D97" s="387"/>
      <c r="E97" s="387"/>
      <c r="F97" s="387"/>
      <c r="G97" s="388"/>
      <c r="H97" s="383"/>
      <c r="I97" s="384"/>
      <c r="J97" s="385"/>
      <c r="K97" s="386"/>
      <c r="L97" s="386"/>
      <c r="M97" s="386"/>
      <c r="N97" s="386"/>
      <c r="O97" s="386"/>
      <c r="P97" s="386"/>
      <c r="Q97" s="386"/>
      <c r="R97" s="386"/>
    </row>
    <row r="98" spans="1:18" s="382" customFormat="1" ht="21.95" customHeight="1">
      <c r="A98" s="380"/>
      <c r="B98" s="381"/>
      <c r="C98" s="387"/>
      <c r="D98" s="387"/>
      <c r="E98" s="387"/>
      <c r="F98" s="387"/>
      <c r="G98" s="388"/>
      <c r="H98" s="383"/>
      <c r="I98" s="384"/>
      <c r="J98" s="385"/>
      <c r="K98" s="386"/>
      <c r="L98" s="386"/>
      <c r="M98" s="386"/>
      <c r="N98" s="386"/>
      <c r="O98" s="386"/>
      <c r="P98" s="386"/>
      <c r="Q98" s="386"/>
      <c r="R98" s="386"/>
    </row>
    <row r="99" spans="1:18" s="382" customFormat="1" ht="21.95" customHeight="1">
      <c r="A99" s="380"/>
      <c r="B99" s="381"/>
      <c r="C99" s="387"/>
      <c r="D99" s="387"/>
      <c r="E99" s="387"/>
      <c r="F99" s="387"/>
      <c r="G99" s="388"/>
      <c r="H99" s="383"/>
      <c r="I99" s="384"/>
      <c r="J99" s="385"/>
      <c r="K99" s="386"/>
      <c r="L99" s="386"/>
      <c r="M99" s="386"/>
      <c r="N99" s="386"/>
      <c r="O99" s="386"/>
      <c r="P99" s="386"/>
      <c r="Q99" s="386"/>
      <c r="R99" s="386"/>
    </row>
    <row r="100" spans="1:18" s="356" customFormat="1" ht="69.95" customHeight="1">
      <c r="A100" s="288"/>
      <c r="B100" s="555" t="s">
        <v>245</v>
      </c>
      <c r="C100" s="555"/>
      <c r="D100" s="555"/>
      <c r="E100" s="555"/>
      <c r="F100" s="555"/>
      <c r="G100" s="555"/>
      <c r="H100" s="555"/>
      <c r="I100" s="555"/>
      <c r="J100" s="389"/>
      <c r="K100" s="390"/>
      <c r="L100" s="390"/>
      <c r="M100" s="390"/>
      <c r="N100" s="390"/>
      <c r="O100" s="390"/>
      <c r="P100" s="390"/>
      <c r="Q100" s="390"/>
      <c r="R100" s="390"/>
    </row>
    <row r="101" spans="1:18" s="354" customFormat="1" ht="30" customHeight="1">
      <c r="A101" s="289"/>
      <c r="B101" s="551" t="s">
        <v>256</v>
      </c>
      <c r="C101" s="551"/>
      <c r="D101" s="551"/>
      <c r="E101" s="551"/>
      <c r="F101" s="551"/>
      <c r="G101" s="551"/>
      <c r="H101" s="551"/>
      <c r="I101" s="551"/>
      <c r="J101" s="378"/>
      <c r="K101" s="379"/>
      <c r="L101" s="379"/>
      <c r="M101" s="379"/>
      <c r="N101" s="379"/>
      <c r="O101" s="379"/>
      <c r="P101" s="379"/>
      <c r="Q101" s="379"/>
      <c r="R101" s="379"/>
    </row>
    <row r="102" spans="1:18" s="354" customFormat="1" ht="60" customHeight="1">
      <c r="B102" s="633" t="s">
        <v>178</v>
      </c>
      <c r="C102" s="634" t="s">
        <v>255</v>
      </c>
      <c r="D102" s="635"/>
      <c r="E102" s="635"/>
      <c r="F102" s="635"/>
      <c r="G102" s="636"/>
      <c r="H102" s="614" t="s">
        <v>248</v>
      </c>
      <c r="I102" s="605" t="s">
        <v>0</v>
      </c>
      <c r="J102" s="378"/>
      <c r="K102" s="379"/>
      <c r="L102" s="379"/>
      <c r="M102" s="379"/>
      <c r="N102" s="379"/>
      <c r="O102" s="379"/>
      <c r="P102" s="379"/>
      <c r="Q102" s="379"/>
      <c r="R102" s="379"/>
    </row>
    <row r="103" spans="1:18" s="354" customFormat="1" ht="120" customHeight="1">
      <c r="B103" s="633"/>
      <c r="C103" s="359" t="s">
        <v>249</v>
      </c>
      <c r="D103" s="359" t="s">
        <v>250</v>
      </c>
      <c r="E103" s="359" t="s">
        <v>251</v>
      </c>
      <c r="F103" s="359" t="s">
        <v>252</v>
      </c>
      <c r="G103" s="359" t="s">
        <v>253</v>
      </c>
      <c r="H103" s="615"/>
      <c r="I103" s="606"/>
      <c r="J103" s="378"/>
      <c r="K103" s="379"/>
      <c r="L103" s="379"/>
      <c r="M103" s="379"/>
      <c r="N103" s="379"/>
      <c r="O103" s="379"/>
      <c r="P103" s="379"/>
      <c r="Q103" s="379"/>
      <c r="R103" s="379"/>
    </row>
    <row r="104" spans="1:18" s="354" customFormat="1" ht="24.95" customHeight="1">
      <c r="B104" s="391" t="s">
        <v>6</v>
      </c>
      <c r="C104" s="392">
        <v>0.27397260273972601</v>
      </c>
      <c r="D104" s="392">
        <v>0</v>
      </c>
      <c r="E104" s="392">
        <v>34.794520547945204</v>
      </c>
      <c r="F104" s="392">
        <v>41.232876712328768</v>
      </c>
      <c r="G104" s="392">
        <v>23.698630136986303</v>
      </c>
      <c r="H104" s="393">
        <v>730</v>
      </c>
      <c r="I104" s="394" t="s">
        <v>5</v>
      </c>
      <c r="J104" s="378"/>
      <c r="K104" s="379"/>
      <c r="L104" s="379"/>
      <c r="M104" s="379"/>
      <c r="N104" s="379"/>
      <c r="O104" s="379"/>
      <c r="P104" s="379"/>
      <c r="Q104" s="379"/>
      <c r="R104" s="379"/>
    </row>
    <row r="105" spans="1:18" s="354" customFormat="1" ht="24.95" customHeight="1">
      <c r="B105" s="395" t="s">
        <v>7</v>
      </c>
      <c r="C105" s="396">
        <v>8.2101806239737271E-2</v>
      </c>
      <c r="D105" s="396">
        <v>0</v>
      </c>
      <c r="E105" s="396">
        <v>25.123152709359601</v>
      </c>
      <c r="F105" s="396">
        <v>30.213464696223312</v>
      </c>
      <c r="G105" s="396">
        <v>44.581280788177338</v>
      </c>
      <c r="H105" s="397">
        <v>1217</v>
      </c>
      <c r="I105" s="398" t="s">
        <v>42</v>
      </c>
      <c r="J105" s="378"/>
      <c r="K105" s="379"/>
      <c r="L105" s="379"/>
      <c r="M105" s="379"/>
      <c r="N105" s="379"/>
      <c r="O105" s="379"/>
      <c r="P105" s="379"/>
      <c r="Q105" s="379"/>
      <c r="R105" s="379"/>
    </row>
    <row r="106" spans="1:18" s="354" customFormat="1" ht="24.95" customHeight="1">
      <c r="B106" s="391" t="s">
        <v>9</v>
      </c>
      <c r="C106" s="392">
        <v>0.10706638115631692</v>
      </c>
      <c r="D106" s="392">
        <v>0</v>
      </c>
      <c r="E106" s="392">
        <v>18.736616702355459</v>
      </c>
      <c r="F106" s="392">
        <v>50.96359743040685</v>
      </c>
      <c r="G106" s="392">
        <v>30.192719486081369</v>
      </c>
      <c r="H106" s="393">
        <v>1868</v>
      </c>
      <c r="I106" s="394" t="s">
        <v>8</v>
      </c>
      <c r="J106" s="378"/>
      <c r="K106" s="379"/>
      <c r="L106" s="379"/>
      <c r="M106" s="379"/>
      <c r="N106" s="379"/>
      <c r="O106" s="379"/>
      <c r="P106" s="379"/>
      <c r="Q106" s="379"/>
      <c r="R106" s="379"/>
    </row>
    <row r="107" spans="1:18" s="354" customFormat="1" ht="24.95" customHeight="1">
      <c r="B107" s="395" t="s">
        <v>11</v>
      </c>
      <c r="C107" s="396">
        <v>0.74330164217804662</v>
      </c>
      <c r="D107" s="396">
        <v>0</v>
      </c>
      <c r="E107" s="396">
        <v>25.358686257562663</v>
      </c>
      <c r="F107" s="396">
        <v>33.552290406222987</v>
      </c>
      <c r="G107" s="396">
        <v>40.3457216940363</v>
      </c>
      <c r="H107" s="397">
        <v>5785</v>
      </c>
      <c r="I107" s="398" t="s">
        <v>10</v>
      </c>
      <c r="J107" s="378"/>
      <c r="K107" s="379"/>
      <c r="L107" s="379"/>
      <c r="M107" s="379"/>
      <c r="N107" s="379"/>
      <c r="O107" s="379"/>
      <c r="P107" s="379"/>
      <c r="Q107" s="379"/>
      <c r="R107" s="379"/>
    </row>
    <row r="108" spans="1:18" s="354" customFormat="1" ht="24.95" customHeight="1">
      <c r="B108" s="391" t="s">
        <v>13</v>
      </c>
      <c r="C108" s="392">
        <v>0.19317450096587249</v>
      </c>
      <c r="D108" s="392">
        <v>0</v>
      </c>
      <c r="E108" s="392">
        <v>33.048937540244687</v>
      </c>
      <c r="F108" s="392">
        <v>10.431423052157115</v>
      </c>
      <c r="G108" s="392">
        <v>56.326464906632324</v>
      </c>
      <c r="H108" s="393">
        <v>6213</v>
      </c>
      <c r="I108" s="394" t="s">
        <v>12</v>
      </c>
      <c r="J108" s="378"/>
      <c r="K108" s="379"/>
      <c r="L108" s="379"/>
      <c r="M108" s="379"/>
      <c r="N108" s="379"/>
      <c r="O108" s="379"/>
      <c r="P108" s="379"/>
      <c r="Q108" s="379"/>
      <c r="R108" s="379"/>
    </row>
    <row r="109" spans="1:18" s="354" customFormat="1" ht="24.95" customHeight="1">
      <c r="B109" s="395" t="s">
        <v>15</v>
      </c>
      <c r="C109" s="396">
        <v>0.24715089935466156</v>
      </c>
      <c r="D109" s="396">
        <v>0</v>
      </c>
      <c r="E109" s="396">
        <v>22.229850336399835</v>
      </c>
      <c r="F109" s="396">
        <v>12.357544967733077</v>
      </c>
      <c r="G109" s="396">
        <v>65.165453796512423</v>
      </c>
      <c r="H109" s="397">
        <v>7283</v>
      </c>
      <c r="I109" s="398" t="s">
        <v>14</v>
      </c>
      <c r="J109" s="378"/>
      <c r="K109" s="379"/>
      <c r="L109" s="379"/>
      <c r="M109" s="379"/>
      <c r="N109" s="379"/>
      <c r="O109" s="379"/>
      <c r="P109" s="379"/>
      <c r="Q109" s="379"/>
      <c r="R109" s="379"/>
    </row>
    <row r="110" spans="1:18" s="354" customFormat="1" ht="24.95" customHeight="1">
      <c r="B110" s="391" t="s">
        <v>17</v>
      </c>
      <c r="C110" s="392">
        <v>0.23946360153256704</v>
      </c>
      <c r="D110" s="392">
        <v>0</v>
      </c>
      <c r="E110" s="392">
        <v>26.819923371647509</v>
      </c>
      <c r="F110" s="392">
        <v>6.3697318007662833</v>
      </c>
      <c r="G110" s="392">
        <v>66.570881226053643</v>
      </c>
      <c r="H110" s="393">
        <v>2088</v>
      </c>
      <c r="I110" s="394" t="s">
        <v>16</v>
      </c>
      <c r="J110" s="378"/>
      <c r="K110" s="379"/>
      <c r="L110" s="379"/>
      <c r="M110" s="379"/>
      <c r="N110" s="379"/>
      <c r="O110" s="379"/>
      <c r="P110" s="379"/>
      <c r="Q110" s="379"/>
      <c r="R110" s="379"/>
    </row>
    <row r="111" spans="1:18" s="354" customFormat="1" ht="24.95" customHeight="1">
      <c r="B111" s="395" t="s">
        <v>19</v>
      </c>
      <c r="C111" s="396">
        <v>0.42796005706134094</v>
      </c>
      <c r="D111" s="396">
        <v>0</v>
      </c>
      <c r="E111" s="396">
        <v>14.978601997146935</v>
      </c>
      <c r="F111" s="396">
        <v>20.542082738944366</v>
      </c>
      <c r="G111" s="396">
        <v>64.051355206847362</v>
      </c>
      <c r="H111" s="397">
        <v>701</v>
      </c>
      <c r="I111" s="398" t="s">
        <v>18</v>
      </c>
      <c r="J111" s="378"/>
      <c r="K111" s="379"/>
      <c r="L111" s="379"/>
      <c r="M111" s="379"/>
      <c r="N111" s="379"/>
      <c r="O111" s="379"/>
      <c r="P111" s="379"/>
      <c r="Q111" s="379"/>
      <c r="R111" s="379"/>
    </row>
    <row r="112" spans="1:18" s="354" customFormat="1" ht="24.95" customHeight="1">
      <c r="B112" s="391" t="s">
        <v>21</v>
      </c>
      <c r="C112" s="392">
        <v>0.5204296312700698</v>
      </c>
      <c r="D112" s="392">
        <v>0</v>
      </c>
      <c r="E112" s="392">
        <v>27.52740560292326</v>
      </c>
      <c r="F112" s="392">
        <v>14.273059461853615</v>
      </c>
      <c r="G112" s="392">
        <v>57.679105303953051</v>
      </c>
      <c r="H112" s="393">
        <v>9031</v>
      </c>
      <c r="I112" s="394" t="s">
        <v>20</v>
      </c>
      <c r="J112" s="378"/>
      <c r="K112" s="379"/>
      <c r="L112" s="379"/>
      <c r="M112" s="379"/>
      <c r="N112" s="379"/>
      <c r="O112" s="379"/>
      <c r="P112" s="379"/>
      <c r="Q112" s="379"/>
      <c r="R112" s="379"/>
    </row>
    <row r="113" spans="1:18" s="354" customFormat="1" ht="24.95" customHeight="1">
      <c r="B113" s="395" t="s">
        <v>23</v>
      </c>
      <c r="C113" s="408" t="s">
        <v>132</v>
      </c>
      <c r="D113" s="408" t="s">
        <v>132</v>
      </c>
      <c r="E113" s="408" t="s">
        <v>132</v>
      </c>
      <c r="F113" s="408" t="s">
        <v>132</v>
      </c>
      <c r="G113" s="408" t="s">
        <v>132</v>
      </c>
      <c r="H113" s="408" t="s">
        <v>132</v>
      </c>
      <c r="I113" s="398" t="s">
        <v>22</v>
      </c>
      <c r="J113" s="378"/>
      <c r="K113" s="379"/>
      <c r="L113" s="379"/>
      <c r="M113" s="379"/>
      <c r="N113" s="379"/>
      <c r="O113" s="379"/>
      <c r="P113" s="379"/>
      <c r="Q113" s="379"/>
      <c r="R113" s="379"/>
    </row>
    <row r="114" spans="1:18" s="354" customFormat="1" ht="24.95" customHeight="1">
      <c r="B114" s="395" t="s">
        <v>25</v>
      </c>
      <c r="C114" s="396">
        <v>0.53899809765377293</v>
      </c>
      <c r="D114" s="396">
        <v>0</v>
      </c>
      <c r="E114" s="396">
        <v>12.840837032339886</v>
      </c>
      <c r="F114" s="396">
        <v>60.843373493975903</v>
      </c>
      <c r="G114" s="396">
        <v>25.776791376030438</v>
      </c>
      <c r="H114" s="397">
        <v>3154</v>
      </c>
      <c r="I114" s="398" t="s">
        <v>24</v>
      </c>
      <c r="J114" s="378"/>
      <c r="K114" s="379"/>
      <c r="L114" s="379"/>
      <c r="M114" s="379"/>
      <c r="N114" s="379"/>
      <c r="O114" s="379"/>
      <c r="P114" s="379"/>
      <c r="Q114" s="379"/>
      <c r="R114" s="379"/>
    </row>
    <row r="115" spans="1:18" s="354" customFormat="1" ht="24.95" customHeight="1">
      <c r="B115" s="395" t="s">
        <v>27</v>
      </c>
      <c r="C115" s="396">
        <v>0.36873156342182889</v>
      </c>
      <c r="D115" s="396">
        <v>7.3746312684365781E-2</v>
      </c>
      <c r="E115" s="396">
        <v>30.825958702064892</v>
      </c>
      <c r="F115" s="396">
        <v>35.840707964601769</v>
      </c>
      <c r="G115" s="396">
        <v>32.89085545722714</v>
      </c>
      <c r="H115" s="397">
        <v>5424</v>
      </c>
      <c r="I115" s="398" t="s">
        <v>26</v>
      </c>
      <c r="J115" s="378"/>
      <c r="K115" s="379"/>
      <c r="L115" s="379"/>
      <c r="M115" s="379"/>
      <c r="N115" s="379"/>
      <c r="O115" s="379"/>
      <c r="P115" s="379"/>
      <c r="Q115" s="379"/>
      <c r="R115" s="379"/>
    </row>
    <row r="116" spans="1:18" s="354" customFormat="1" ht="24.95" customHeight="1">
      <c r="B116" s="391" t="s">
        <v>29</v>
      </c>
      <c r="C116" s="392">
        <v>1.0542962572482868</v>
      </c>
      <c r="D116" s="392">
        <v>2.3458091723774381</v>
      </c>
      <c r="E116" s="392">
        <v>10.832894043226146</v>
      </c>
      <c r="F116" s="392">
        <v>57.485503426462834</v>
      </c>
      <c r="G116" s="392">
        <v>28.281497100685293</v>
      </c>
      <c r="H116" s="393">
        <v>3794</v>
      </c>
      <c r="I116" s="394" t="s">
        <v>28</v>
      </c>
      <c r="J116" s="378"/>
      <c r="K116" s="379"/>
      <c r="L116" s="379"/>
      <c r="M116" s="379"/>
      <c r="N116" s="379"/>
      <c r="O116" s="379"/>
      <c r="P116" s="379"/>
      <c r="Q116" s="379"/>
      <c r="R116" s="379"/>
    </row>
    <row r="117" spans="1:18" s="354" customFormat="1" ht="24.95" customHeight="1">
      <c r="B117" s="395" t="s">
        <v>31</v>
      </c>
      <c r="C117" s="396">
        <v>0.5991829323649569</v>
      </c>
      <c r="D117" s="396">
        <v>0.72628234226055377</v>
      </c>
      <c r="E117" s="396">
        <v>26.16432137993645</v>
      </c>
      <c r="F117" s="396">
        <v>45.065819337267364</v>
      </c>
      <c r="G117" s="396">
        <v>27.444394008170676</v>
      </c>
      <c r="H117" s="397">
        <v>11015</v>
      </c>
      <c r="I117" s="398" t="s">
        <v>30</v>
      </c>
      <c r="J117" s="378"/>
      <c r="K117" s="379"/>
      <c r="L117" s="379"/>
      <c r="M117" s="379"/>
      <c r="N117" s="379"/>
      <c r="O117" s="379"/>
      <c r="P117" s="379"/>
      <c r="Q117" s="379"/>
      <c r="R117" s="379"/>
    </row>
    <row r="118" spans="1:18" s="354" customFormat="1" ht="24.95" customHeight="1">
      <c r="B118" s="391" t="s">
        <v>33</v>
      </c>
      <c r="C118" s="392">
        <v>0.66889632107023411</v>
      </c>
      <c r="D118" s="392">
        <v>0.85702341137123761</v>
      </c>
      <c r="E118" s="392">
        <v>47.17809364548495</v>
      </c>
      <c r="F118" s="392">
        <v>14.025919732441473</v>
      </c>
      <c r="G118" s="392">
        <v>37.270066889632105</v>
      </c>
      <c r="H118" s="393">
        <v>4785</v>
      </c>
      <c r="I118" s="394" t="s">
        <v>32</v>
      </c>
      <c r="J118" s="378"/>
      <c r="K118" s="379"/>
      <c r="L118" s="379"/>
      <c r="M118" s="379"/>
      <c r="N118" s="379"/>
      <c r="O118" s="379"/>
      <c r="P118" s="379"/>
      <c r="Q118" s="379"/>
      <c r="R118" s="379"/>
    </row>
    <row r="119" spans="1:18" s="354" customFormat="1" ht="24.95" customHeight="1">
      <c r="B119" s="395" t="s">
        <v>35</v>
      </c>
      <c r="C119" s="396">
        <v>0.69901315789473684</v>
      </c>
      <c r="D119" s="396">
        <v>0.4248903508771929</v>
      </c>
      <c r="E119" s="396">
        <v>42.023026315789473</v>
      </c>
      <c r="F119" s="396">
        <v>29.262609649122805</v>
      </c>
      <c r="G119" s="396">
        <v>27.590460526315791</v>
      </c>
      <c r="H119" s="397">
        <v>7296</v>
      </c>
      <c r="I119" s="398" t="s">
        <v>34</v>
      </c>
      <c r="J119" s="378"/>
      <c r="K119" s="379"/>
      <c r="L119" s="379"/>
      <c r="M119" s="379"/>
      <c r="N119" s="379"/>
      <c r="O119" s="379"/>
      <c r="P119" s="379"/>
      <c r="Q119" s="379"/>
      <c r="R119" s="379"/>
    </row>
    <row r="120" spans="1:18" s="373" customFormat="1" ht="24.95" customHeight="1">
      <c r="B120" s="399" t="s">
        <v>36</v>
      </c>
      <c r="C120" s="400">
        <v>0.51006635124959154</v>
      </c>
      <c r="D120" s="400">
        <v>0.34809542076921984</v>
      </c>
      <c r="E120" s="400">
        <v>28.263927368824859</v>
      </c>
      <c r="F120" s="400">
        <v>29.112143557393122</v>
      </c>
      <c r="G120" s="400">
        <v>41.765767301763212</v>
      </c>
      <c r="H120" s="409"/>
      <c r="I120" s="402" t="s">
        <v>37</v>
      </c>
      <c r="J120" s="403"/>
      <c r="K120" s="404"/>
      <c r="L120" s="404"/>
      <c r="M120" s="404"/>
      <c r="N120" s="404"/>
      <c r="O120" s="404"/>
      <c r="P120" s="404"/>
      <c r="Q120" s="404"/>
      <c r="R120" s="404"/>
    </row>
    <row r="121" spans="1:18" s="354" customFormat="1" ht="18" customHeight="1" thickBot="1">
      <c r="A121" s="349"/>
      <c r="B121" s="405" t="s">
        <v>38</v>
      </c>
      <c r="C121" s="375">
        <v>0.71343838778502533</v>
      </c>
      <c r="D121" s="375">
        <v>0.62481119355147696</v>
      </c>
      <c r="E121" s="375">
        <v>28.029771158690043</v>
      </c>
      <c r="F121" s="375">
        <v>16.458869929592957</v>
      </c>
      <c r="G121" s="375">
        <v>54.173109330380498</v>
      </c>
      <c r="H121" s="406">
        <v>950056</v>
      </c>
      <c r="I121" s="407" t="s">
        <v>188</v>
      </c>
      <c r="J121" s="378"/>
      <c r="K121" s="379"/>
      <c r="L121" s="379"/>
      <c r="M121" s="379"/>
      <c r="N121" s="379"/>
      <c r="O121" s="379"/>
      <c r="P121" s="379"/>
      <c r="Q121" s="379"/>
      <c r="R121" s="379"/>
    </row>
    <row r="122" spans="1:18" s="354" customFormat="1" ht="18" customHeight="1">
      <c r="A122" s="349"/>
      <c r="B122" s="350"/>
      <c r="C122" s="350"/>
      <c r="D122" s="350"/>
      <c r="E122" s="350"/>
      <c r="F122" s="350"/>
      <c r="G122" s="350"/>
      <c r="H122" s="351"/>
      <c r="I122" s="352"/>
      <c r="J122" s="378"/>
      <c r="K122" s="379"/>
      <c r="L122" s="379"/>
      <c r="M122" s="379"/>
      <c r="N122" s="379"/>
      <c r="O122" s="379"/>
      <c r="P122" s="379"/>
      <c r="Q122" s="379"/>
      <c r="R122" s="379"/>
    </row>
    <row r="123" spans="1:18" s="354" customFormat="1" ht="18" customHeight="1">
      <c r="A123" s="349"/>
      <c r="B123" s="350"/>
      <c r="C123" s="350"/>
      <c r="D123" s="350"/>
      <c r="E123" s="350"/>
      <c r="F123" s="350"/>
      <c r="G123" s="350"/>
      <c r="H123" s="351"/>
      <c r="I123" s="352"/>
      <c r="J123" s="378"/>
      <c r="K123" s="379"/>
      <c r="L123" s="379"/>
      <c r="M123" s="379"/>
      <c r="N123" s="379"/>
      <c r="O123" s="379"/>
      <c r="P123" s="379"/>
      <c r="Q123" s="379"/>
      <c r="R123" s="379"/>
    </row>
    <row r="124" spans="1:18" s="354" customFormat="1" ht="18" customHeight="1">
      <c r="A124" s="349"/>
      <c r="B124" s="350"/>
      <c r="C124" s="350"/>
      <c r="D124" s="350"/>
      <c r="E124" s="350"/>
      <c r="F124" s="350"/>
      <c r="G124" s="350"/>
      <c r="H124" s="351"/>
      <c r="I124" s="352"/>
      <c r="J124" s="378"/>
      <c r="K124" s="379"/>
      <c r="L124" s="379"/>
      <c r="M124" s="379"/>
      <c r="N124" s="379"/>
      <c r="O124" s="379"/>
      <c r="P124" s="379"/>
      <c r="Q124" s="379"/>
      <c r="R124" s="379"/>
    </row>
    <row r="125" spans="1:18" s="354" customFormat="1" ht="18" customHeight="1">
      <c r="A125" s="349"/>
      <c r="B125" s="350"/>
      <c r="C125" s="350"/>
      <c r="D125" s="350"/>
      <c r="E125" s="350"/>
      <c r="F125" s="350"/>
      <c r="G125" s="350"/>
      <c r="H125" s="351"/>
      <c r="I125" s="352"/>
      <c r="J125" s="378"/>
      <c r="K125" s="379"/>
      <c r="L125" s="379"/>
      <c r="M125" s="379"/>
      <c r="N125" s="379"/>
      <c r="O125" s="379"/>
      <c r="P125" s="379"/>
      <c r="Q125" s="379"/>
      <c r="R125" s="379"/>
    </row>
    <row r="126" spans="1:18" s="354" customFormat="1" ht="18" customHeight="1">
      <c r="A126" s="349"/>
      <c r="B126" s="350"/>
      <c r="C126" s="350"/>
      <c r="D126" s="350"/>
      <c r="E126" s="350"/>
      <c r="F126" s="350"/>
      <c r="G126" s="350"/>
      <c r="H126" s="351"/>
      <c r="I126" s="352"/>
      <c r="J126" s="378"/>
      <c r="K126" s="379"/>
      <c r="L126" s="379"/>
      <c r="M126" s="379"/>
      <c r="N126" s="379"/>
      <c r="O126" s="379"/>
      <c r="P126" s="379"/>
      <c r="Q126" s="379"/>
      <c r="R126" s="379"/>
    </row>
    <row r="127" spans="1:18" s="354" customFormat="1" ht="18" customHeight="1">
      <c r="A127" s="349"/>
      <c r="B127" s="350"/>
      <c r="C127" s="350"/>
      <c r="D127" s="350"/>
      <c r="E127" s="350"/>
      <c r="F127" s="350"/>
      <c r="G127" s="350"/>
      <c r="H127" s="351"/>
      <c r="I127" s="352"/>
      <c r="J127" s="378"/>
      <c r="K127" s="379"/>
      <c r="L127" s="379"/>
      <c r="M127" s="379"/>
      <c r="N127" s="379"/>
      <c r="O127" s="379"/>
      <c r="P127" s="379"/>
      <c r="Q127" s="379"/>
      <c r="R127" s="379"/>
    </row>
    <row r="128" spans="1:18" s="354" customFormat="1" ht="18" customHeight="1">
      <c r="A128" s="349"/>
      <c r="B128" s="350"/>
      <c r="C128" s="350"/>
      <c r="D128" s="350"/>
      <c r="E128" s="350"/>
      <c r="F128" s="350"/>
      <c r="G128" s="350"/>
      <c r="H128" s="351"/>
      <c r="I128" s="352"/>
      <c r="J128" s="378"/>
      <c r="K128" s="379"/>
      <c r="L128" s="379"/>
      <c r="M128" s="379"/>
      <c r="N128" s="379"/>
      <c r="O128" s="379"/>
      <c r="P128" s="379"/>
      <c r="Q128" s="379"/>
      <c r="R128" s="379"/>
    </row>
    <row r="129" spans="1:10" s="354" customFormat="1" ht="69.95" customHeight="1">
      <c r="A129" s="289"/>
      <c r="B129" s="552" t="s">
        <v>257</v>
      </c>
      <c r="C129" s="552"/>
      <c r="D129" s="552"/>
      <c r="E129" s="552"/>
      <c r="F129" s="552"/>
      <c r="G129" s="552"/>
      <c r="H129" s="552"/>
      <c r="I129" s="552"/>
      <c r="J129" s="378"/>
    </row>
    <row r="130" spans="1:10" s="354" customFormat="1" ht="30" customHeight="1">
      <c r="B130" s="610" t="s">
        <v>258</v>
      </c>
      <c r="C130" s="551"/>
      <c r="D130" s="551"/>
      <c r="E130" s="551"/>
      <c r="F130" s="551"/>
      <c r="G130" s="551"/>
      <c r="H130" s="551"/>
      <c r="I130" s="551"/>
      <c r="J130" s="378"/>
    </row>
    <row r="131" spans="1:10" s="354" customFormat="1" ht="60" customHeight="1">
      <c r="B131" s="559" t="s">
        <v>178</v>
      </c>
      <c r="C131" s="611" t="s">
        <v>259</v>
      </c>
      <c r="D131" s="612"/>
      <c r="E131" s="612"/>
      <c r="F131" s="612"/>
      <c r="G131" s="613"/>
      <c r="H131" s="614" t="s">
        <v>248</v>
      </c>
      <c r="I131" s="621" t="s">
        <v>0</v>
      </c>
      <c r="J131" s="353"/>
    </row>
    <row r="132" spans="1:10" s="354" customFormat="1" ht="80.099999999999994" customHeight="1">
      <c r="B132" s="560"/>
      <c r="C132" s="107" t="s">
        <v>260</v>
      </c>
      <c r="D132" s="107" t="s">
        <v>261</v>
      </c>
      <c r="E132" s="107" t="s">
        <v>262</v>
      </c>
      <c r="F132" s="107" t="s">
        <v>263</v>
      </c>
      <c r="G132" s="107" t="s">
        <v>264</v>
      </c>
      <c r="H132" s="615"/>
      <c r="I132" s="566"/>
      <c r="J132" s="353"/>
    </row>
    <row r="133" spans="1:10" s="354" customFormat="1" ht="24.95" customHeight="1">
      <c r="B133" s="391" t="s">
        <v>6</v>
      </c>
      <c r="C133" s="392">
        <v>5.7078690921546071</v>
      </c>
      <c r="D133" s="392">
        <v>18.755825244660144</v>
      </c>
      <c r="E133" s="392">
        <v>40.892098342021598</v>
      </c>
      <c r="F133" s="392">
        <v>28.658263023112841</v>
      </c>
      <c r="G133" s="392">
        <v>5.9859442980497235</v>
      </c>
      <c r="H133" s="393">
        <v>27642</v>
      </c>
      <c r="I133" s="394" t="s">
        <v>5</v>
      </c>
      <c r="J133" s="353"/>
    </row>
    <row r="134" spans="1:10" s="354" customFormat="1" ht="24.95" customHeight="1">
      <c r="B134" s="395" t="s">
        <v>7</v>
      </c>
      <c r="C134" s="396">
        <v>4.3237947618010013</v>
      </c>
      <c r="D134" s="396">
        <v>24.110015265272505</v>
      </c>
      <c r="E134" s="396">
        <v>51.266443075240844</v>
      </c>
      <c r="F134" s="396">
        <v>18.103491451845493</v>
      </c>
      <c r="G134" s="396">
        <v>2.1962554458369046</v>
      </c>
      <c r="H134" s="397">
        <v>14954</v>
      </c>
      <c r="I134" s="398" t="s">
        <v>42</v>
      </c>
      <c r="J134" s="353"/>
    </row>
    <row r="135" spans="1:10" s="354" customFormat="1" ht="24.95" customHeight="1">
      <c r="B135" s="391" t="s">
        <v>9</v>
      </c>
      <c r="C135" s="392">
        <v>4.7304447959490936</v>
      </c>
      <c r="D135" s="392">
        <v>13.407885396676832</v>
      </c>
      <c r="E135" s="392">
        <v>39.340954527882197</v>
      </c>
      <c r="F135" s="392">
        <v>33.705458467965329</v>
      </c>
      <c r="G135" s="392">
        <v>8.8152568115282222</v>
      </c>
      <c r="H135" s="393">
        <v>15184</v>
      </c>
      <c r="I135" s="394" t="s">
        <v>8</v>
      </c>
      <c r="J135" s="353"/>
    </row>
    <row r="136" spans="1:10" s="354" customFormat="1" ht="24.95" customHeight="1">
      <c r="B136" s="395" t="s">
        <v>11</v>
      </c>
      <c r="C136" s="396">
        <v>8.5970551223613896</v>
      </c>
      <c r="D136" s="396">
        <v>26.062983460968404</v>
      </c>
      <c r="E136" s="396">
        <v>39.820583756102664</v>
      </c>
      <c r="F136" s="396">
        <v>21.230818522407795</v>
      </c>
      <c r="G136" s="396">
        <v>4.288559138159064</v>
      </c>
      <c r="H136" s="397">
        <v>21058</v>
      </c>
      <c r="I136" s="398" t="s">
        <v>10</v>
      </c>
      <c r="J136" s="353"/>
    </row>
    <row r="137" spans="1:10" s="354" customFormat="1" ht="24.95" customHeight="1">
      <c r="B137" s="391" t="s">
        <v>13</v>
      </c>
      <c r="C137" s="392">
        <v>5.5535067850226074</v>
      </c>
      <c r="D137" s="392">
        <v>18.664429201305698</v>
      </c>
      <c r="E137" s="392">
        <v>44.436720202023217</v>
      </c>
      <c r="F137" s="392">
        <v>27.603646324013383</v>
      </c>
      <c r="G137" s="392">
        <v>3.7416974876349851</v>
      </c>
      <c r="H137" s="393">
        <v>20377</v>
      </c>
      <c r="I137" s="394" t="s">
        <v>12</v>
      </c>
      <c r="J137" s="353"/>
    </row>
    <row r="138" spans="1:10" s="354" customFormat="1" ht="24.95" customHeight="1">
      <c r="B138" s="395" t="s">
        <v>15</v>
      </c>
      <c r="C138" s="396">
        <v>5.7132807658498095</v>
      </c>
      <c r="D138" s="396">
        <v>16.7262367086492</v>
      </c>
      <c r="E138" s="396">
        <v>36.254783155491459</v>
      </c>
      <c r="F138" s="396">
        <v>31.667631373997434</v>
      </c>
      <c r="G138" s="396">
        <v>9.6380679960123867</v>
      </c>
      <c r="H138" s="397">
        <v>8574</v>
      </c>
      <c r="I138" s="398" t="s">
        <v>14</v>
      </c>
      <c r="J138" s="353"/>
    </row>
    <row r="139" spans="1:10" s="354" customFormat="1" ht="24.95" customHeight="1">
      <c r="B139" s="391" t="s">
        <v>17</v>
      </c>
      <c r="C139" s="392">
        <v>7.8957060671721102</v>
      </c>
      <c r="D139" s="392">
        <v>22.975258480487533</v>
      </c>
      <c r="E139" s="392">
        <v>41.891826391201434</v>
      </c>
      <c r="F139" s="392">
        <v>23.304957228769386</v>
      </c>
      <c r="G139" s="392">
        <v>3.9322518323727547</v>
      </c>
      <c r="H139" s="393">
        <v>19814</v>
      </c>
      <c r="I139" s="394" t="s">
        <v>16</v>
      </c>
      <c r="J139" s="353"/>
    </row>
    <row r="140" spans="1:10" s="354" customFormat="1" ht="24.95" customHeight="1">
      <c r="B140" s="395" t="s">
        <v>19</v>
      </c>
      <c r="C140" s="396">
        <v>6.4857044177751639</v>
      </c>
      <c r="D140" s="396">
        <v>19.639970461527319</v>
      </c>
      <c r="E140" s="396">
        <v>38.803879677466142</v>
      </c>
      <c r="F140" s="396">
        <v>28.639841972876816</v>
      </c>
      <c r="G140" s="396">
        <v>6.4306034703560941</v>
      </c>
      <c r="H140" s="397">
        <v>5454</v>
      </c>
      <c r="I140" s="398" t="s">
        <v>18</v>
      </c>
      <c r="J140" s="353"/>
    </row>
    <row r="141" spans="1:10" s="354" customFormat="1" ht="24.95" customHeight="1">
      <c r="B141" s="391" t="s">
        <v>21</v>
      </c>
      <c r="C141" s="392">
        <v>5.2147189667259619</v>
      </c>
      <c r="D141" s="392">
        <v>16.567553463450626</v>
      </c>
      <c r="E141" s="392">
        <v>39.81184776648395</v>
      </c>
      <c r="F141" s="392">
        <v>31.809263955045243</v>
      </c>
      <c r="G141" s="392">
        <v>6.5966158482940944</v>
      </c>
      <c r="H141" s="393">
        <v>12535</v>
      </c>
      <c r="I141" s="394" t="s">
        <v>20</v>
      </c>
      <c r="J141" s="353"/>
    </row>
    <row r="142" spans="1:10" s="354" customFormat="1" ht="24.95" customHeight="1">
      <c r="B142" s="395" t="s">
        <v>23</v>
      </c>
      <c r="C142" s="396">
        <v>8.6428738548263961</v>
      </c>
      <c r="D142" s="396">
        <v>26.649731146144546</v>
      </c>
      <c r="E142" s="396">
        <v>41.843816487837323</v>
      </c>
      <c r="F142" s="396">
        <v>19.163971995942667</v>
      </c>
      <c r="G142" s="396">
        <v>3.6996065152492168</v>
      </c>
      <c r="H142" s="397">
        <v>5652</v>
      </c>
      <c r="I142" s="398" t="s">
        <v>22</v>
      </c>
      <c r="J142" s="353"/>
    </row>
    <row r="143" spans="1:10" s="354" customFormat="1" ht="24.95" customHeight="1">
      <c r="B143" s="391" t="s">
        <v>25</v>
      </c>
      <c r="C143" s="392">
        <v>7.5778589593274965</v>
      </c>
      <c r="D143" s="392">
        <v>20.760271324735154</v>
      </c>
      <c r="E143" s="392">
        <v>44.793386053184577</v>
      </c>
      <c r="F143" s="392">
        <v>22.841614003648864</v>
      </c>
      <c r="G143" s="392">
        <v>4.0268696591045687</v>
      </c>
      <c r="H143" s="393">
        <v>16346</v>
      </c>
      <c r="I143" s="394" t="s">
        <v>24</v>
      </c>
      <c r="J143" s="353"/>
    </row>
    <row r="144" spans="1:10" s="354" customFormat="1" ht="24.95" customHeight="1">
      <c r="B144" s="395" t="s">
        <v>27</v>
      </c>
      <c r="C144" s="396">
        <v>7.3280938629581351</v>
      </c>
      <c r="D144" s="396">
        <v>23.425726163407571</v>
      </c>
      <c r="E144" s="396">
        <v>44.380016616002457</v>
      </c>
      <c r="F144" s="396">
        <v>20.713964392577267</v>
      </c>
      <c r="G144" s="396">
        <v>4.1521989650539535</v>
      </c>
      <c r="H144" s="397">
        <v>11304</v>
      </c>
      <c r="I144" s="398" t="s">
        <v>26</v>
      </c>
      <c r="J144" s="353"/>
    </row>
    <row r="145" spans="1:18" s="354" customFormat="1" ht="24.95" customHeight="1">
      <c r="B145" s="391" t="s">
        <v>29</v>
      </c>
      <c r="C145" s="392">
        <v>9.3351510660771897</v>
      </c>
      <c r="D145" s="392">
        <v>23.153916024071783</v>
      </c>
      <c r="E145" s="392">
        <v>43.202727154313322</v>
      </c>
      <c r="F145" s="392">
        <v>20.139004795929392</v>
      </c>
      <c r="G145" s="392">
        <v>4.1692009596083635</v>
      </c>
      <c r="H145" s="393">
        <v>10982</v>
      </c>
      <c r="I145" s="394" t="s">
        <v>28</v>
      </c>
      <c r="J145" s="353"/>
    </row>
    <row r="146" spans="1:18" s="354" customFormat="1" ht="24.95" customHeight="1">
      <c r="B146" s="395" t="s">
        <v>31</v>
      </c>
      <c r="C146" s="396">
        <v>5.7460965467067524</v>
      </c>
      <c r="D146" s="396">
        <v>22.224646380613294</v>
      </c>
      <c r="E146" s="396">
        <v>42.680354140476624</v>
      </c>
      <c r="F146" s="396">
        <v>24.988228670777957</v>
      </c>
      <c r="G146" s="396">
        <v>4.3606742614250358</v>
      </c>
      <c r="H146" s="397">
        <v>18504</v>
      </c>
      <c r="I146" s="398" t="s">
        <v>30</v>
      </c>
      <c r="J146" s="353"/>
    </row>
    <row r="147" spans="1:18" s="354" customFormat="1" ht="24.95" customHeight="1">
      <c r="B147" s="391" t="s">
        <v>33</v>
      </c>
      <c r="C147" s="392">
        <v>5.0993379381561876</v>
      </c>
      <c r="D147" s="392">
        <v>22.328638546601045</v>
      </c>
      <c r="E147" s="392">
        <v>43.472212782126107</v>
      </c>
      <c r="F147" s="392">
        <v>23.474890093343703</v>
      </c>
      <c r="G147" s="392">
        <v>5.624920639771446</v>
      </c>
      <c r="H147" s="393">
        <v>8199</v>
      </c>
      <c r="I147" s="394" t="s">
        <v>32</v>
      </c>
      <c r="J147" s="353"/>
    </row>
    <row r="148" spans="1:18" s="354" customFormat="1" ht="24.95" customHeight="1">
      <c r="B148" s="395" t="s">
        <v>35</v>
      </c>
      <c r="C148" s="396">
        <v>4.6639630960993177</v>
      </c>
      <c r="D148" s="396">
        <v>13.852779432662807</v>
      </c>
      <c r="E148" s="396">
        <v>41.375991733034908</v>
      </c>
      <c r="F148" s="396">
        <v>31.631212189210551</v>
      </c>
      <c r="G148" s="396">
        <v>8.4760535489868758</v>
      </c>
      <c r="H148" s="397">
        <v>41001</v>
      </c>
      <c r="I148" s="398" t="s">
        <v>34</v>
      </c>
      <c r="J148" s="353"/>
    </row>
    <row r="149" spans="1:18" s="373" customFormat="1" ht="24.95" customHeight="1">
      <c r="B149" s="399" t="s">
        <v>36</v>
      </c>
      <c r="C149" s="400">
        <v>6.1808693875047869</v>
      </c>
      <c r="D149" s="400">
        <v>19.786144775105544</v>
      </c>
      <c r="E149" s="400">
        <v>42.229178257932951</v>
      </c>
      <c r="F149" s="400">
        <v>26.248977897768714</v>
      </c>
      <c r="G149" s="400">
        <v>5.5548296816883118</v>
      </c>
      <c r="H149" s="401">
        <v>257580</v>
      </c>
      <c r="I149" s="402" t="s">
        <v>37</v>
      </c>
      <c r="J149" s="372"/>
    </row>
    <row r="150" spans="1:18" s="382" customFormat="1" ht="24.95" customHeight="1" thickBot="1">
      <c r="A150" s="380"/>
      <c r="B150" s="405" t="s">
        <v>38</v>
      </c>
      <c r="C150" s="375">
        <v>8.1706794192031076</v>
      </c>
      <c r="D150" s="375">
        <v>22.685359701108428</v>
      </c>
      <c r="E150" s="375">
        <v>41.51341165378755</v>
      </c>
      <c r="F150" s="375">
        <v>23.035306838404491</v>
      </c>
      <c r="G150" s="375">
        <v>4.59524238744845</v>
      </c>
      <c r="H150" s="406">
        <v>3289901</v>
      </c>
      <c r="I150" s="407" t="s">
        <v>188</v>
      </c>
      <c r="J150" s="410"/>
    </row>
    <row r="151" spans="1:18" s="382" customFormat="1" ht="21.95" customHeight="1">
      <c r="A151" s="380"/>
      <c r="B151" s="387"/>
      <c r="C151" s="387"/>
      <c r="D151" s="387"/>
      <c r="E151" s="387"/>
      <c r="F151" s="387"/>
      <c r="G151" s="388"/>
      <c r="H151" s="383"/>
      <c r="I151" s="384"/>
      <c r="J151" s="410"/>
    </row>
    <row r="152" spans="1:18" s="382" customFormat="1" ht="21.95" customHeight="1">
      <c r="A152" s="380"/>
      <c r="B152" s="387"/>
      <c r="C152" s="387"/>
      <c r="D152" s="387"/>
      <c r="E152" s="387"/>
      <c r="F152" s="387"/>
      <c r="G152" s="388"/>
      <c r="H152" s="383"/>
      <c r="I152" s="384"/>
      <c r="J152" s="410"/>
    </row>
    <row r="153" spans="1:18" s="382" customFormat="1" ht="21.95" customHeight="1">
      <c r="A153" s="380"/>
      <c r="B153" s="387"/>
      <c r="C153" s="387"/>
      <c r="D153" s="387"/>
      <c r="E153" s="387"/>
      <c r="F153" s="387"/>
      <c r="G153" s="388"/>
      <c r="H153" s="383"/>
      <c r="I153" s="384"/>
      <c r="J153" s="410"/>
    </row>
    <row r="154" spans="1:18" s="382" customFormat="1" ht="21.95" customHeight="1">
      <c r="A154" s="380"/>
      <c r="B154" s="387"/>
      <c r="C154" s="387"/>
      <c r="D154" s="387"/>
      <c r="E154" s="387"/>
      <c r="F154" s="387"/>
      <c r="G154" s="388"/>
      <c r="H154" s="383"/>
      <c r="I154" s="384"/>
      <c r="J154" s="410"/>
    </row>
    <row r="155" spans="1:18" s="382" customFormat="1" ht="21.95" customHeight="1">
      <c r="A155" s="380"/>
      <c r="B155" s="387"/>
      <c r="C155" s="387"/>
      <c r="D155" s="387"/>
      <c r="E155" s="387"/>
      <c r="F155" s="387"/>
      <c r="G155" s="388"/>
      <c r="H155" s="383"/>
      <c r="I155" s="384"/>
      <c r="J155" s="410"/>
    </row>
    <row r="156" spans="1:18" s="382" customFormat="1" ht="21.95" customHeight="1">
      <c r="A156" s="380"/>
      <c r="B156" s="387"/>
      <c r="C156" s="387"/>
      <c r="D156" s="387"/>
      <c r="E156" s="387"/>
      <c r="F156" s="387"/>
      <c r="G156" s="388"/>
      <c r="H156" s="383"/>
      <c r="I156" s="384"/>
      <c r="J156" s="410"/>
    </row>
    <row r="157" spans="1:18" s="382" customFormat="1" ht="21.95" customHeight="1">
      <c r="A157" s="380"/>
      <c r="B157" s="387"/>
      <c r="C157" s="387"/>
      <c r="D157" s="387"/>
      <c r="E157" s="387"/>
      <c r="F157" s="387"/>
      <c r="G157" s="388"/>
      <c r="H157" s="383"/>
      <c r="I157" s="384"/>
      <c r="J157" s="410"/>
    </row>
    <row r="158" spans="1:18" s="382" customFormat="1" ht="21.95" customHeight="1">
      <c r="A158" s="380"/>
      <c r="B158" s="387"/>
      <c r="C158" s="387"/>
      <c r="D158" s="387"/>
      <c r="E158" s="387"/>
      <c r="F158" s="387"/>
      <c r="G158" s="388"/>
      <c r="H158" s="383"/>
      <c r="I158" s="384"/>
      <c r="J158" s="410"/>
    </row>
    <row r="159" spans="1:18" s="382" customFormat="1" ht="21.95" customHeight="1">
      <c r="A159" s="380"/>
      <c r="B159" s="387"/>
      <c r="C159" s="387"/>
      <c r="D159" s="387"/>
      <c r="E159" s="387"/>
      <c r="F159" s="387"/>
      <c r="G159" s="388"/>
      <c r="H159" s="383"/>
      <c r="I159" s="384"/>
      <c r="J159" s="410"/>
    </row>
    <row r="160" spans="1:18" s="354" customFormat="1" ht="69.95" customHeight="1">
      <c r="A160" s="289"/>
      <c r="B160" s="632" t="s">
        <v>257</v>
      </c>
      <c r="C160" s="632"/>
      <c r="D160" s="632"/>
      <c r="E160" s="632"/>
      <c r="F160" s="632"/>
      <c r="G160" s="632"/>
      <c r="H160" s="632"/>
      <c r="I160" s="632"/>
      <c r="J160" s="378"/>
      <c r="K160" s="379"/>
      <c r="L160" s="379"/>
      <c r="M160" s="379"/>
      <c r="N160" s="379"/>
      <c r="O160" s="379"/>
      <c r="P160" s="379"/>
      <c r="Q160" s="379"/>
      <c r="R160" s="379"/>
    </row>
    <row r="161" spans="2:18" s="354" customFormat="1" ht="30" customHeight="1">
      <c r="B161" s="551" t="s">
        <v>265</v>
      </c>
      <c r="C161" s="551"/>
      <c r="D161" s="551"/>
      <c r="E161" s="551"/>
      <c r="F161" s="551"/>
      <c r="G161" s="551"/>
      <c r="H161" s="551"/>
      <c r="I161" s="551"/>
      <c r="J161" s="378"/>
      <c r="K161" s="379"/>
      <c r="L161" s="379"/>
      <c r="M161" s="379"/>
      <c r="N161" s="379"/>
      <c r="O161" s="379"/>
      <c r="P161" s="379"/>
      <c r="Q161" s="379"/>
      <c r="R161" s="379"/>
    </row>
    <row r="162" spans="2:18" s="354" customFormat="1" ht="60" customHeight="1">
      <c r="B162" s="559" t="s">
        <v>178</v>
      </c>
      <c r="C162" s="611" t="s">
        <v>259</v>
      </c>
      <c r="D162" s="612"/>
      <c r="E162" s="612"/>
      <c r="F162" s="612"/>
      <c r="G162" s="613"/>
      <c r="H162" s="614" t="s">
        <v>248</v>
      </c>
      <c r="I162" s="621" t="s">
        <v>0</v>
      </c>
      <c r="J162" s="378"/>
      <c r="K162" s="379"/>
      <c r="L162" s="379"/>
      <c r="M162" s="379"/>
      <c r="N162" s="379"/>
      <c r="O162" s="379"/>
      <c r="P162" s="379"/>
      <c r="Q162" s="379"/>
      <c r="R162" s="379"/>
    </row>
    <row r="163" spans="2:18" s="354" customFormat="1" ht="80.099999999999994" customHeight="1">
      <c r="B163" s="560"/>
      <c r="C163" s="107" t="s">
        <v>260</v>
      </c>
      <c r="D163" s="107" t="s">
        <v>261</v>
      </c>
      <c r="E163" s="107" t="s">
        <v>262</v>
      </c>
      <c r="F163" s="107" t="s">
        <v>263</v>
      </c>
      <c r="G163" s="107" t="s">
        <v>264</v>
      </c>
      <c r="H163" s="615"/>
      <c r="I163" s="566"/>
      <c r="J163" s="378"/>
      <c r="K163" s="379"/>
      <c r="L163" s="379"/>
      <c r="M163" s="379"/>
      <c r="N163" s="379"/>
      <c r="O163" s="379"/>
      <c r="P163" s="379"/>
      <c r="Q163" s="379"/>
      <c r="R163" s="379"/>
    </row>
    <row r="164" spans="2:18" s="354" customFormat="1" ht="24.95" customHeight="1" thickBot="1">
      <c r="B164" s="360" t="s">
        <v>6</v>
      </c>
      <c r="C164" s="361">
        <v>5.8291353908623016</v>
      </c>
      <c r="D164" s="361">
        <v>18.97853557408904</v>
      </c>
      <c r="E164" s="361">
        <v>40.949153497670174</v>
      </c>
      <c r="F164" s="361">
        <v>28.514811597454358</v>
      </c>
      <c r="G164" s="361">
        <v>5.728363939922966</v>
      </c>
      <c r="H164" s="362">
        <v>26912</v>
      </c>
      <c r="I164" s="363" t="s">
        <v>5</v>
      </c>
      <c r="J164" s="378"/>
      <c r="K164" s="379"/>
      <c r="L164" s="379"/>
      <c r="M164" s="379"/>
      <c r="N164" s="379"/>
      <c r="O164" s="379"/>
      <c r="P164" s="379"/>
      <c r="Q164" s="379"/>
      <c r="R164" s="379"/>
    </row>
    <row r="165" spans="2:18" s="354" customFormat="1" ht="24.95" customHeight="1" thickBot="1">
      <c r="B165" s="364" t="s">
        <v>7</v>
      </c>
      <c r="C165" s="365">
        <v>4.5906650406014942</v>
      </c>
      <c r="D165" s="365">
        <v>25.140483755326855</v>
      </c>
      <c r="E165" s="365">
        <v>51.068310612022863</v>
      </c>
      <c r="F165" s="365">
        <v>17.326802565401579</v>
      </c>
      <c r="G165" s="365">
        <v>1.8737380266462549</v>
      </c>
      <c r="H165" s="366">
        <v>13737</v>
      </c>
      <c r="I165" s="367" t="s">
        <v>42</v>
      </c>
      <c r="J165" s="378"/>
      <c r="K165" s="379"/>
      <c r="L165" s="379"/>
      <c r="M165" s="379"/>
      <c r="N165" s="379"/>
      <c r="O165" s="379"/>
      <c r="P165" s="379"/>
      <c r="Q165" s="379"/>
      <c r="R165" s="379"/>
    </row>
    <row r="166" spans="2:18" s="354" customFormat="1" ht="24.95" customHeight="1" thickBot="1">
      <c r="B166" s="360" t="s">
        <v>9</v>
      </c>
      <c r="C166" s="361">
        <v>4.8451610802395013</v>
      </c>
      <c r="D166" s="361">
        <v>13.602610209338492</v>
      </c>
      <c r="E166" s="361">
        <v>40.645010459146015</v>
      </c>
      <c r="F166" s="361">
        <v>33.112925517423726</v>
      </c>
      <c r="G166" s="361">
        <v>7.7942927338548742</v>
      </c>
      <c r="H166" s="362">
        <v>13316</v>
      </c>
      <c r="I166" s="363" t="s">
        <v>8</v>
      </c>
      <c r="J166" s="378"/>
      <c r="K166" s="379"/>
      <c r="L166" s="379"/>
      <c r="M166" s="379"/>
      <c r="N166" s="379"/>
      <c r="O166" s="379"/>
      <c r="P166" s="379"/>
      <c r="Q166" s="379"/>
      <c r="R166" s="379"/>
    </row>
    <row r="167" spans="2:18" s="354" customFormat="1" ht="24.95" customHeight="1" thickBot="1">
      <c r="B167" s="364" t="s">
        <v>11</v>
      </c>
      <c r="C167" s="365">
        <v>9.5681923337127728</v>
      </c>
      <c r="D167" s="365">
        <v>28.657209625013135</v>
      </c>
      <c r="E167" s="365">
        <v>40.352159311266938</v>
      </c>
      <c r="F167" s="365">
        <v>18.916180590225387</v>
      </c>
      <c r="G167" s="365">
        <v>2.5062581397802193</v>
      </c>
      <c r="H167" s="366">
        <v>15273</v>
      </c>
      <c r="I167" s="367" t="s">
        <v>10</v>
      </c>
      <c r="J167" s="378"/>
      <c r="K167" s="379"/>
      <c r="L167" s="379"/>
      <c r="M167" s="379"/>
      <c r="N167" s="379"/>
      <c r="O167" s="379"/>
      <c r="P167" s="379"/>
      <c r="Q167" s="379"/>
      <c r="R167" s="379"/>
    </row>
    <row r="168" spans="2:18" s="354" customFormat="1" ht="24.95" customHeight="1" thickBot="1">
      <c r="B168" s="360" t="s">
        <v>13</v>
      </c>
      <c r="C168" s="361">
        <v>6.640398792996824</v>
      </c>
      <c r="D168" s="361">
        <v>20.272417160633363</v>
      </c>
      <c r="E168" s="361">
        <v>45.621961829269182</v>
      </c>
      <c r="F168" s="361">
        <v>25.017283334841554</v>
      </c>
      <c r="G168" s="361">
        <v>2.4479388822593613</v>
      </c>
      <c r="H168" s="362">
        <v>14164</v>
      </c>
      <c r="I168" s="363" t="s">
        <v>12</v>
      </c>
      <c r="J168" s="378"/>
      <c r="K168" s="379"/>
      <c r="L168" s="379"/>
      <c r="M168" s="379"/>
      <c r="N168" s="379"/>
      <c r="O168" s="379"/>
      <c r="P168" s="379"/>
      <c r="Q168" s="379"/>
      <c r="R168" s="379"/>
    </row>
    <row r="169" spans="2:18" s="354" customFormat="1" ht="24.95" customHeight="1" thickBot="1">
      <c r="B169" s="364" t="s">
        <v>15</v>
      </c>
      <c r="C169" s="365">
        <v>9.202422345331323</v>
      </c>
      <c r="D169" s="365">
        <v>21.758505597698768</v>
      </c>
      <c r="E169" s="365">
        <v>39.707341230515063</v>
      </c>
      <c r="F169" s="365">
        <v>24.843265229586606</v>
      </c>
      <c r="G169" s="365">
        <v>4.4884655968675222</v>
      </c>
      <c r="H169" s="366">
        <v>1291</v>
      </c>
      <c r="I169" s="367" t="s">
        <v>14</v>
      </c>
      <c r="J169" s="378"/>
      <c r="K169" s="379"/>
      <c r="L169" s="379"/>
      <c r="M169" s="379"/>
      <c r="N169" s="379"/>
      <c r="O169" s="379"/>
      <c r="P169" s="379"/>
      <c r="Q169" s="379"/>
      <c r="R169" s="379"/>
    </row>
    <row r="170" spans="2:18" s="354" customFormat="1" ht="24.95" customHeight="1" thickBot="1">
      <c r="B170" s="360" t="s">
        <v>17</v>
      </c>
      <c r="C170" s="361">
        <v>8.2579040026982842</v>
      </c>
      <c r="D170" s="361">
        <v>23.926025168446373</v>
      </c>
      <c r="E170" s="361">
        <v>42.912307144009986</v>
      </c>
      <c r="F170" s="361">
        <v>21.586053298839275</v>
      </c>
      <c r="G170" s="361">
        <v>3.3177103860082444</v>
      </c>
      <c r="H170" s="362">
        <v>17726</v>
      </c>
      <c r="I170" s="363" t="s">
        <v>16</v>
      </c>
      <c r="J170" s="378"/>
      <c r="K170" s="379"/>
      <c r="L170" s="379"/>
      <c r="M170" s="379"/>
      <c r="N170" s="379"/>
      <c r="O170" s="379"/>
      <c r="P170" s="379"/>
      <c r="Q170" s="379"/>
      <c r="R170" s="379"/>
    </row>
    <row r="171" spans="2:18" s="354" customFormat="1" ht="24.95" customHeight="1" thickBot="1">
      <c r="B171" s="364" t="s">
        <v>19</v>
      </c>
      <c r="C171" s="365">
        <v>7.0001385886954708</v>
      </c>
      <c r="D171" s="365">
        <v>20.492880242047924</v>
      </c>
      <c r="E171" s="365">
        <v>40.943007882947917</v>
      </c>
      <c r="F171" s="365">
        <v>26.271260098701337</v>
      </c>
      <c r="G171" s="365">
        <v>5.2927131876079674</v>
      </c>
      <c r="H171" s="366">
        <v>4753</v>
      </c>
      <c r="I171" s="367" t="s">
        <v>18</v>
      </c>
      <c r="J171" s="378"/>
      <c r="K171" s="379"/>
      <c r="L171" s="379"/>
      <c r="M171" s="379"/>
      <c r="N171" s="379"/>
      <c r="O171" s="379"/>
      <c r="P171" s="379"/>
      <c r="Q171" s="379"/>
      <c r="R171" s="379"/>
    </row>
    <row r="172" spans="2:18" s="354" customFormat="1" ht="24.95" customHeight="1" thickBot="1">
      <c r="B172" s="360" t="s">
        <v>21</v>
      </c>
      <c r="C172" s="361">
        <v>5.4935996338319351</v>
      </c>
      <c r="D172" s="361">
        <v>17.147891564493868</v>
      </c>
      <c r="E172" s="361">
        <v>43.504969331766546</v>
      </c>
      <c r="F172" s="361">
        <v>28.797639800643086</v>
      </c>
      <c r="G172" s="361">
        <v>5.0558996692650293</v>
      </c>
      <c r="H172" s="362">
        <v>3504</v>
      </c>
      <c r="I172" s="363" t="s">
        <v>20</v>
      </c>
      <c r="J172" s="378"/>
      <c r="K172" s="379"/>
      <c r="L172" s="379"/>
      <c r="M172" s="379"/>
      <c r="N172" s="379"/>
      <c r="O172" s="379"/>
      <c r="P172" s="379"/>
      <c r="Q172" s="379"/>
      <c r="R172" s="379"/>
    </row>
    <row r="173" spans="2:18" s="354" customFormat="1" ht="24.95" customHeight="1" thickBot="1">
      <c r="B173" s="364" t="s">
        <v>23</v>
      </c>
      <c r="C173" s="365">
        <v>8.6428738548263961</v>
      </c>
      <c r="D173" s="365">
        <v>26.649731146144546</v>
      </c>
      <c r="E173" s="365">
        <v>41.843816487837323</v>
      </c>
      <c r="F173" s="365">
        <v>19.163971995942667</v>
      </c>
      <c r="G173" s="365">
        <v>3.6996065152492168</v>
      </c>
      <c r="H173" s="366">
        <v>5652</v>
      </c>
      <c r="I173" s="367" t="s">
        <v>22</v>
      </c>
      <c r="J173" s="378"/>
      <c r="K173" s="379"/>
      <c r="L173" s="379"/>
      <c r="M173" s="379"/>
      <c r="N173" s="379"/>
      <c r="O173" s="379"/>
      <c r="P173" s="379"/>
      <c r="Q173" s="379"/>
      <c r="R173" s="379"/>
    </row>
    <row r="174" spans="2:18" s="354" customFormat="1" ht="24.95" customHeight="1" thickBot="1">
      <c r="B174" s="360" t="s">
        <v>25</v>
      </c>
      <c r="C174" s="361">
        <v>8.1209129864070739</v>
      </c>
      <c r="D174" s="361">
        <v>20.772471031613847</v>
      </c>
      <c r="E174" s="361">
        <v>44.080553325920498</v>
      </c>
      <c r="F174" s="361">
        <v>23.067325895713353</v>
      </c>
      <c r="G174" s="361">
        <v>3.9587367603441099</v>
      </c>
      <c r="H174" s="362">
        <v>13192</v>
      </c>
      <c r="I174" s="363" t="s">
        <v>24</v>
      </c>
      <c r="J174" s="378"/>
      <c r="K174" s="379"/>
      <c r="L174" s="379"/>
      <c r="M174" s="379"/>
      <c r="N174" s="379"/>
      <c r="O174" s="379"/>
      <c r="P174" s="379"/>
      <c r="Q174" s="379"/>
      <c r="R174" s="379"/>
    </row>
    <row r="175" spans="2:18" s="354" customFormat="1" ht="24.95" customHeight="1" thickBot="1">
      <c r="B175" s="364" t="s">
        <v>27</v>
      </c>
      <c r="C175" s="365">
        <v>9.0922217202586992</v>
      </c>
      <c r="D175" s="365">
        <v>25.19662625586221</v>
      </c>
      <c r="E175" s="365">
        <v>44.953895014912703</v>
      </c>
      <c r="F175" s="365">
        <v>18.325610661288422</v>
      </c>
      <c r="G175" s="365">
        <v>2.4316463476776407</v>
      </c>
      <c r="H175" s="366">
        <v>5880</v>
      </c>
      <c r="I175" s="367" t="s">
        <v>26</v>
      </c>
      <c r="J175" s="378"/>
      <c r="K175" s="379"/>
      <c r="L175" s="379"/>
      <c r="M175" s="379"/>
      <c r="N175" s="379"/>
      <c r="O175" s="379"/>
      <c r="P175" s="379"/>
      <c r="Q175" s="379"/>
      <c r="R175" s="379"/>
    </row>
    <row r="176" spans="2:18" s="354" customFormat="1" ht="24.95" customHeight="1" thickBot="1">
      <c r="B176" s="360" t="s">
        <v>29</v>
      </c>
      <c r="C176" s="361">
        <v>10.569086190910221</v>
      </c>
      <c r="D176" s="361">
        <v>24.390290850155509</v>
      </c>
      <c r="E176" s="361">
        <v>44.360818274294232</v>
      </c>
      <c r="F176" s="361">
        <v>18.145455970989133</v>
      </c>
      <c r="G176" s="361">
        <v>2.5343487136494005</v>
      </c>
      <c r="H176" s="362">
        <v>7188</v>
      </c>
      <c r="I176" s="363" t="s">
        <v>28</v>
      </c>
      <c r="J176" s="378"/>
      <c r="K176" s="379"/>
      <c r="L176" s="379"/>
      <c r="M176" s="379"/>
      <c r="N176" s="379"/>
      <c r="O176" s="379"/>
      <c r="P176" s="379"/>
      <c r="Q176" s="379"/>
      <c r="R176" s="379"/>
    </row>
    <row r="177" spans="1:18" s="354" customFormat="1" ht="24.95" customHeight="1" thickBot="1">
      <c r="B177" s="364" t="s">
        <v>31</v>
      </c>
      <c r="C177" s="365">
        <v>6.1896747918633688</v>
      </c>
      <c r="D177" s="365">
        <v>22.174107396365795</v>
      </c>
      <c r="E177" s="365">
        <v>41.949943310195863</v>
      </c>
      <c r="F177" s="365">
        <v>25.35383680191433</v>
      </c>
      <c r="G177" s="365">
        <v>4.3324376996618081</v>
      </c>
      <c r="H177" s="366">
        <v>7489</v>
      </c>
      <c r="I177" s="367" t="s">
        <v>30</v>
      </c>
      <c r="J177" s="378"/>
      <c r="K177" s="379"/>
      <c r="L177" s="379"/>
      <c r="M177" s="379"/>
      <c r="N177" s="379"/>
      <c r="O177" s="379"/>
      <c r="P177" s="379"/>
      <c r="Q177" s="379"/>
      <c r="R177" s="379"/>
    </row>
    <row r="178" spans="1:18" s="354" customFormat="1" ht="24.95" customHeight="1" thickBot="1">
      <c r="B178" s="360" t="s">
        <v>33</v>
      </c>
      <c r="C178" s="361">
        <v>5.118758389119213</v>
      </c>
      <c r="D178" s="361">
        <v>22.792309652254719</v>
      </c>
      <c r="E178" s="361">
        <v>47.068137712324486</v>
      </c>
      <c r="F178" s="361">
        <v>20.777922262058492</v>
      </c>
      <c r="G178" s="361">
        <v>4.2428719842419707</v>
      </c>
      <c r="H178" s="362">
        <v>3414</v>
      </c>
      <c r="I178" s="363" t="s">
        <v>32</v>
      </c>
      <c r="J178" s="378"/>
      <c r="K178" s="379"/>
      <c r="L178" s="379"/>
      <c r="M178" s="379"/>
      <c r="N178" s="379"/>
      <c r="O178" s="379"/>
      <c r="P178" s="379"/>
      <c r="Q178" s="379"/>
      <c r="R178" s="379"/>
    </row>
    <row r="179" spans="1:18" s="354" customFormat="1" ht="24.95" customHeight="1" thickBot="1">
      <c r="B179" s="364" t="s">
        <v>35</v>
      </c>
      <c r="C179" s="365">
        <v>4.7869954074140848</v>
      </c>
      <c r="D179" s="365">
        <v>13.019919518020135</v>
      </c>
      <c r="E179" s="365">
        <v>40.123958379846009</v>
      </c>
      <c r="F179" s="365">
        <v>32.712903692845643</v>
      </c>
      <c r="G179" s="365">
        <v>9.356223001878023</v>
      </c>
      <c r="H179" s="366">
        <v>33705</v>
      </c>
      <c r="I179" s="367" t="s">
        <v>34</v>
      </c>
      <c r="J179" s="378"/>
      <c r="K179" s="379"/>
      <c r="L179" s="379"/>
      <c r="M179" s="379"/>
      <c r="N179" s="379"/>
      <c r="O179" s="379"/>
      <c r="P179" s="379"/>
      <c r="Q179" s="379"/>
      <c r="R179" s="379"/>
    </row>
    <row r="180" spans="1:18" s="373" customFormat="1" ht="24.95" customHeight="1" thickBot="1">
      <c r="B180" s="368" t="s">
        <v>36</v>
      </c>
      <c r="C180" s="369">
        <v>6.6561980809144075</v>
      </c>
      <c r="D180" s="369">
        <v>20.313409209209926</v>
      </c>
      <c r="E180" s="369">
        <v>42.707501015314264</v>
      </c>
      <c r="F180" s="369">
        <v>25.343894612455976</v>
      </c>
      <c r="G180" s="369">
        <v>4.9789970821185383</v>
      </c>
      <c r="H180" s="370">
        <v>187196</v>
      </c>
      <c r="I180" s="402" t="s">
        <v>37</v>
      </c>
      <c r="J180" s="403"/>
      <c r="K180" s="404"/>
      <c r="L180" s="404"/>
      <c r="M180" s="404"/>
      <c r="N180" s="404"/>
      <c r="O180" s="404"/>
      <c r="P180" s="404"/>
      <c r="Q180" s="404"/>
      <c r="R180" s="404"/>
    </row>
    <row r="181" spans="1:18" s="382" customFormat="1" ht="24.95" customHeight="1" thickBot="1">
      <c r="A181" s="380"/>
      <c r="B181" s="374" t="s">
        <v>38</v>
      </c>
      <c r="C181" s="411">
        <v>8.7318219729643722</v>
      </c>
      <c r="D181" s="411">
        <v>24.057016665077796</v>
      </c>
      <c r="E181" s="411">
        <v>43.290602887907717</v>
      </c>
      <c r="F181" s="411">
        <v>20.701566089706866</v>
      </c>
      <c r="G181" s="411">
        <v>3.2189923843187427</v>
      </c>
      <c r="H181" s="412">
        <v>2339845</v>
      </c>
      <c r="I181" s="377" t="s">
        <v>188</v>
      </c>
      <c r="J181" s="385"/>
      <c r="K181" s="386"/>
      <c r="L181" s="386"/>
      <c r="M181" s="386"/>
      <c r="N181" s="386"/>
      <c r="O181" s="386"/>
      <c r="P181" s="386"/>
      <c r="Q181" s="386"/>
      <c r="R181" s="386"/>
    </row>
    <row r="182" spans="1:18" s="382" customFormat="1" ht="21.95" customHeight="1">
      <c r="A182" s="380"/>
      <c r="B182" s="387"/>
      <c r="C182" s="387"/>
      <c r="D182" s="387"/>
      <c r="E182" s="387"/>
      <c r="F182" s="387"/>
      <c r="G182" s="388"/>
      <c r="H182" s="383"/>
      <c r="I182" s="384"/>
      <c r="J182" s="385"/>
      <c r="K182" s="386"/>
      <c r="L182" s="386"/>
      <c r="M182" s="386"/>
      <c r="N182" s="386"/>
      <c r="O182" s="386"/>
      <c r="P182" s="386"/>
      <c r="Q182" s="386"/>
      <c r="R182" s="386"/>
    </row>
    <row r="183" spans="1:18" s="382" customFormat="1" ht="21.95" customHeight="1">
      <c r="A183" s="380"/>
      <c r="B183" s="387"/>
      <c r="C183" s="387"/>
      <c r="D183" s="387"/>
      <c r="E183" s="387"/>
      <c r="F183" s="387"/>
      <c r="G183" s="388"/>
      <c r="H183" s="383"/>
      <c r="I183" s="384"/>
      <c r="J183" s="385"/>
      <c r="K183" s="386"/>
      <c r="L183" s="386"/>
      <c r="M183" s="386"/>
      <c r="N183" s="386"/>
      <c r="O183" s="386"/>
      <c r="P183" s="386"/>
      <c r="Q183" s="386"/>
      <c r="R183" s="386"/>
    </row>
    <row r="184" spans="1:18" s="382" customFormat="1" ht="21.95" customHeight="1">
      <c r="A184" s="380"/>
      <c r="B184" s="387"/>
      <c r="C184" s="387"/>
      <c r="D184" s="387"/>
      <c r="E184" s="387"/>
      <c r="F184" s="387"/>
      <c r="G184" s="388"/>
      <c r="H184" s="383"/>
      <c r="I184" s="384"/>
      <c r="J184" s="385"/>
      <c r="K184" s="386"/>
      <c r="L184" s="386"/>
      <c r="M184" s="386"/>
      <c r="N184" s="386"/>
      <c r="O184" s="386"/>
      <c r="P184" s="386"/>
      <c r="Q184" s="386"/>
      <c r="R184" s="386"/>
    </row>
    <row r="185" spans="1:18" s="382" customFormat="1" ht="21.95" customHeight="1">
      <c r="A185" s="380"/>
      <c r="B185" s="387"/>
      <c r="C185" s="387"/>
      <c r="D185" s="387"/>
      <c r="E185" s="387"/>
      <c r="F185" s="387"/>
      <c r="G185" s="388"/>
      <c r="H185" s="383"/>
      <c r="I185" s="384"/>
      <c r="J185" s="385"/>
      <c r="K185" s="386"/>
      <c r="L185" s="386"/>
      <c r="M185" s="386"/>
      <c r="N185" s="386"/>
      <c r="O185" s="386"/>
      <c r="P185" s="386"/>
      <c r="Q185" s="386"/>
      <c r="R185" s="386"/>
    </row>
    <row r="186" spans="1:18" s="382" customFormat="1" ht="21.95" customHeight="1">
      <c r="A186" s="380"/>
      <c r="B186" s="387"/>
      <c r="C186" s="387"/>
      <c r="D186" s="387"/>
      <c r="E186" s="387"/>
      <c r="F186" s="387"/>
      <c r="G186" s="388"/>
      <c r="H186" s="383"/>
      <c r="I186" s="384"/>
      <c r="J186" s="385"/>
      <c r="K186" s="386"/>
      <c r="L186" s="386"/>
      <c r="M186" s="386"/>
      <c r="N186" s="386"/>
      <c r="O186" s="386"/>
      <c r="P186" s="386"/>
      <c r="Q186" s="386"/>
      <c r="R186" s="386"/>
    </row>
    <row r="187" spans="1:18" s="382" customFormat="1" ht="21.95" customHeight="1">
      <c r="A187" s="380"/>
      <c r="B187" s="387"/>
      <c r="C187" s="387"/>
      <c r="D187" s="387"/>
      <c r="E187" s="387"/>
      <c r="F187" s="387"/>
      <c r="G187" s="388"/>
      <c r="H187" s="383"/>
      <c r="I187" s="384"/>
      <c r="J187" s="385"/>
      <c r="K187" s="386"/>
      <c r="L187" s="386"/>
      <c r="M187" s="386"/>
      <c r="N187" s="386"/>
      <c r="O187" s="386"/>
      <c r="P187" s="386"/>
      <c r="Q187" s="386"/>
      <c r="R187" s="386"/>
    </row>
    <row r="188" spans="1:18" s="382" customFormat="1" ht="21.95" customHeight="1">
      <c r="A188" s="380"/>
      <c r="B188" s="387"/>
      <c r="C188" s="387"/>
      <c r="D188" s="387"/>
      <c r="E188" s="387"/>
      <c r="F188" s="387"/>
      <c r="G188" s="388"/>
      <c r="H188" s="383"/>
      <c r="I188" s="384"/>
      <c r="J188" s="385"/>
      <c r="K188" s="386"/>
      <c r="L188" s="386"/>
      <c r="M188" s="386"/>
      <c r="N188" s="386"/>
      <c r="O188" s="386"/>
      <c r="P188" s="386"/>
      <c r="Q188" s="386"/>
      <c r="R188" s="386"/>
    </row>
    <row r="189" spans="1:18" s="382" customFormat="1" ht="21.95" customHeight="1">
      <c r="A189" s="380"/>
      <c r="B189" s="387"/>
      <c r="C189" s="387"/>
      <c r="D189" s="387"/>
      <c r="E189" s="387"/>
      <c r="F189" s="387"/>
      <c r="G189" s="388"/>
      <c r="H189" s="383"/>
      <c r="I189" s="384"/>
      <c r="J189" s="385"/>
      <c r="K189" s="386"/>
      <c r="L189" s="386"/>
      <c r="M189" s="386"/>
      <c r="N189" s="386"/>
      <c r="O189" s="386"/>
      <c r="P189" s="386"/>
      <c r="Q189" s="386"/>
      <c r="R189" s="386"/>
    </row>
    <row r="190" spans="1:18" s="354" customFormat="1" ht="69.95" customHeight="1">
      <c r="A190" s="289"/>
      <c r="B190" s="632" t="s">
        <v>257</v>
      </c>
      <c r="C190" s="632"/>
      <c r="D190" s="632"/>
      <c r="E190" s="632"/>
      <c r="F190" s="632"/>
      <c r="G190" s="632"/>
      <c r="H190" s="632"/>
      <c r="I190" s="632"/>
      <c r="J190" s="378"/>
      <c r="K190" s="379"/>
      <c r="L190" s="379"/>
      <c r="M190" s="379"/>
      <c r="N190" s="379"/>
      <c r="O190" s="379"/>
      <c r="P190" s="379"/>
      <c r="Q190" s="379"/>
      <c r="R190" s="379"/>
    </row>
    <row r="191" spans="1:18" s="354" customFormat="1" ht="30" customHeight="1">
      <c r="B191" s="551" t="s">
        <v>266</v>
      </c>
      <c r="C191" s="551"/>
      <c r="D191" s="551"/>
      <c r="E191" s="551"/>
      <c r="F191" s="551"/>
      <c r="G191" s="551"/>
      <c r="H191" s="551"/>
      <c r="I191" s="551"/>
      <c r="J191" s="378"/>
      <c r="K191" s="379"/>
      <c r="L191" s="379"/>
      <c r="M191" s="379"/>
      <c r="N191" s="379"/>
      <c r="O191" s="379"/>
      <c r="P191" s="379"/>
      <c r="Q191" s="379"/>
      <c r="R191" s="379"/>
    </row>
    <row r="192" spans="1:18" s="354" customFormat="1" ht="60" customHeight="1">
      <c r="B192" s="559" t="s">
        <v>178</v>
      </c>
      <c r="C192" s="611" t="s">
        <v>259</v>
      </c>
      <c r="D192" s="612"/>
      <c r="E192" s="612"/>
      <c r="F192" s="612"/>
      <c r="G192" s="613"/>
      <c r="H192" s="614" t="s">
        <v>248</v>
      </c>
      <c r="I192" s="621" t="s">
        <v>0</v>
      </c>
      <c r="J192" s="378"/>
      <c r="K192" s="379"/>
      <c r="L192" s="379"/>
      <c r="M192" s="379"/>
      <c r="N192" s="379"/>
      <c r="O192" s="379"/>
      <c r="P192" s="379"/>
      <c r="Q192" s="379"/>
      <c r="R192" s="379"/>
    </row>
    <row r="193" spans="2:18" s="354" customFormat="1" ht="80.099999999999994" customHeight="1">
      <c r="B193" s="560"/>
      <c r="C193" s="107" t="s">
        <v>260</v>
      </c>
      <c r="D193" s="107" t="s">
        <v>261</v>
      </c>
      <c r="E193" s="107" t="s">
        <v>262</v>
      </c>
      <c r="F193" s="107" t="s">
        <v>263</v>
      </c>
      <c r="G193" s="107" t="s">
        <v>264</v>
      </c>
      <c r="H193" s="615"/>
      <c r="I193" s="566"/>
      <c r="J193" s="378"/>
      <c r="K193" s="379"/>
      <c r="L193" s="379"/>
      <c r="M193" s="379"/>
      <c r="N193" s="379"/>
      <c r="O193" s="379"/>
      <c r="P193" s="379"/>
      <c r="Q193" s="379"/>
      <c r="R193" s="379"/>
    </row>
    <row r="194" spans="2:18" s="354" customFormat="1" ht="24.95" customHeight="1">
      <c r="B194" s="391" t="s">
        <v>6</v>
      </c>
      <c r="C194" s="392">
        <v>1.2372956252761824</v>
      </c>
      <c r="D194" s="392">
        <v>10.545441154809254</v>
      </c>
      <c r="E194" s="392">
        <v>38.788717042274278</v>
      </c>
      <c r="F194" s="392">
        <v>33.94670790985419</v>
      </c>
      <c r="G194" s="392">
        <v>15.481838267786131</v>
      </c>
      <c r="H194" s="393">
        <v>730</v>
      </c>
      <c r="I194" s="394" t="s">
        <v>5</v>
      </c>
      <c r="J194" s="378"/>
      <c r="K194" s="379"/>
      <c r="L194" s="379"/>
      <c r="M194" s="379"/>
      <c r="N194" s="379"/>
      <c r="O194" s="379"/>
      <c r="P194" s="379"/>
      <c r="Q194" s="379"/>
      <c r="R194" s="379"/>
    </row>
    <row r="195" spans="2:18" s="354" customFormat="1" ht="24.95" customHeight="1">
      <c r="B195" s="395" t="s">
        <v>7</v>
      </c>
      <c r="C195" s="396">
        <v>1.3114718202389208</v>
      </c>
      <c r="D195" s="396">
        <v>12.478506926842618</v>
      </c>
      <c r="E195" s="396">
        <v>53.502881569280447</v>
      </c>
      <c r="F195" s="396">
        <v>26.870439055038791</v>
      </c>
      <c r="G195" s="396">
        <v>5.8367006285999858</v>
      </c>
      <c r="H195" s="397">
        <v>1217</v>
      </c>
      <c r="I195" s="398" t="s">
        <v>42</v>
      </c>
      <c r="J195" s="378"/>
      <c r="K195" s="379"/>
      <c r="L195" s="379"/>
      <c r="M195" s="379"/>
      <c r="N195" s="379"/>
      <c r="O195" s="379"/>
      <c r="P195" s="379"/>
      <c r="Q195" s="379"/>
      <c r="R195" s="379"/>
    </row>
    <row r="196" spans="2:18" s="354" customFormat="1" ht="24.95" customHeight="1">
      <c r="B196" s="391" t="s">
        <v>9</v>
      </c>
      <c r="C196" s="392">
        <v>3.9126920970142121</v>
      </c>
      <c r="D196" s="392">
        <v>12.019793530829968</v>
      </c>
      <c r="E196" s="392">
        <v>30.045018349777152</v>
      </c>
      <c r="F196" s="392">
        <v>37.929317552232504</v>
      </c>
      <c r="G196" s="392">
        <v>16.093178470146412</v>
      </c>
      <c r="H196" s="393">
        <v>1868</v>
      </c>
      <c r="I196" s="394" t="s">
        <v>8</v>
      </c>
      <c r="J196" s="378"/>
      <c r="K196" s="379"/>
      <c r="L196" s="379"/>
      <c r="M196" s="379"/>
      <c r="N196" s="379"/>
      <c r="O196" s="379"/>
      <c r="P196" s="379"/>
      <c r="Q196" s="379"/>
      <c r="R196" s="379"/>
    </row>
    <row r="197" spans="2:18" s="354" customFormat="1" ht="24.95" customHeight="1">
      <c r="B197" s="395" t="s">
        <v>11</v>
      </c>
      <c r="C197" s="396">
        <v>6.0331521614331338</v>
      </c>
      <c r="D197" s="396">
        <v>19.213957323810931</v>
      </c>
      <c r="E197" s="396">
        <v>38.417169157307278</v>
      </c>
      <c r="F197" s="396">
        <v>27.341702729532802</v>
      </c>
      <c r="G197" s="396">
        <v>8.9940186279153842</v>
      </c>
      <c r="H197" s="397">
        <v>5785</v>
      </c>
      <c r="I197" s="398" t="s">
        <v>10</v>
      </c>
      <c r="J197" s="378"/>
      <c r="K197" s="379"/>
      <c r="L197" s="379"/>
      <c r="M197" s="379"/>
      <c r="N197" s="379"/>
      <c r="O197" s="379"/>
      <c r="P197" s="379"/>
      <c r="Q197" s="379"/>
      <c r="R197" s="379"/>
    </row>
    <row r="198" spans="2:18" s="354" customFormat="1" ht="24.95" customHeight="1">
      <c r="B198" s="391" t="s">
        <v>13</v>
      </c>
      <c r="C198" s="392">
        <v>3.0756799057458486</v>
      </c>
      <c r="D198" s="392">
        <v>14.998641102816062</v>
      </c>
      <c r="E198" s="392">
        <v>41.73468215143361</v>
      </c>
      <c r="F198" s="392">
        <v>33.499871236074874</v>
      </c>
      <c r="G198" s="392">
        <v>6.6911256039299332</v>
      </c>
      <c r="H198" s="393">
        <v>6213</v>
      </c>
      <c r="I198" s="394" t="s">
        <v>12</v>
      </c>
      <c r="J198" s="378"/>
      <c r="K198" s="379"/>
      <c r="L198" s="379"/>
      <c r="M198" s="379"/>
      <c r="N198" s="379"/>
      <c r="O198" s="379"/>
      <c r="P198" s="379"/>
      <c r="Q198" s="379"/>
      <c r="R198" s="379"/>
    </row>
    <row r="199" spans="2:18" s="354" customFormat="1" ht="24.95" customHeight="1">
      <c r="B199" s="395" t="s">
        <v>15</v>
      </c>
      <c r="C199" s="396">
        <v>5.0947881420531589</v>
      </c>
      <c r="D199" s="396">
        <v>15.834206070757679</v>
      </c>
      <c r="E199" s="396">
        <v>35.642775401151745</v>
      </c>
      <c r="F199" s="396">
        <v>32.877332965708632</v>
      </c>
      <c r="G199" s="396">
        <v>10.550897420328674</v>
      </c>
      <c r="H199" s="397">
        <v>7283</v>
      </c>
      <c r="I199" s="398" t="s">
        <v>14</v>
      </c>
      <c r="J199" s="378"/>
      <c r="K199" s="379"/>
      <c r="L199" s="379"/>
      <c r="M199" s="379"/>
      <c r="N199" s="379"/>
      <c r="O199" s="379"/>
      <c r="P199" s="379"/>
      <c r="Q199" s="379"/>
      <c r="R199" s="379"/>
    </row>
    <row r="200" spans="2:18" s="354" customFormat="1" ht="24.95" customHeight="1">
      <c r="B200" s="391" t="s">
        <v>17</v>
      </c>
      <c r="C200" s="392">
        <v>4.8208398769717586</v>
      </c>
      <c r="D200" s="392">
        <v>14.903759289508677</v>
      </c>
      <c r="E200" s="392">
        <v>33.228492184162675</v>
      </c>
      <c r="F200" s="392">
        <v>37.897529576440718</v>
      </c>
      <c r="G200" s="392">
        <v>9.1493790729169469</v>
      </c>
      <c r="H200" s="393">
        <v>2088</v>
      </c>
      <c r="I200" s="394" t="s">
        <v>16</v>
      </c>
      <c r="J200" s="378"/>
      <c r="K200" s="379"/>
      <c r="L200" s="379"/>
      <c r="M200" s="379"/>
      <c r="N200" s="379"/>
      <c r="O200" s="379"/>
      <c r="P200" s="379"/>
      <c r="Q200" s="379"/>
      <c r="R200" s="379"/>
    </row>
    <row r="201" spans="2:18" s="354" customFormat="1" ht="24.95" customHeight="1">
      <c r="B201" s="395" t="s">
        <v>19</v>
      </c>
      <c r="C201" s="396">
        <v>2.9976792902651259</v>
      </c>
      <c r="D201" s="396">
        <v>13.856974474629096</v>
      </c>
      <c r="E201" s="396">
        <v>24.299919105915677</v>
      </c>
      <c r="F201" s="396">
        <v>44.699570429302106</v>
      </c>
      <c r="G201" s="396">
        <v>14.1458566998874</v>
      </c>
      <c r="H201" s="397">
        <v>701</v>
      </c>
      <c r="I201" s="398" t="s">
        <v>18</v>
      </c>
      <c r="J201" s="378"/>
      <c r="K201" s="379"/>
      <c r="L201" s="379"/>
      <c r="M201" s="379"/>
      <c r="N201" s="379"/>
      <c r="O201" s="379"/>
      <c r="P201" s="379"/>
      <c r="Q201" s="379"/>
      <c r="R201" s="379"/>
    </row>
    <row r="202" spans="2:18" s="354" customFormat="1" ht="24.95" customHeight="1">
      <c r="B202" s="391" t="s">
        <v>21</v>
      </c>
      <c r="C202" s="392">
        <v>5.1065141325393837</v>
      </c>
      <c r="D202" s="392">
        <v>16.342384079544729</v>
      </c>
      <c r="E202" s="392">
        <v>38.378928049426491</v>
      </c>
      <c r="F202" s="392">
        <v>32.977764789617943</v>
      </c>
      <c r="G202" s="392">
        <v>7.1944089488719127</v>
      </c>
      <c r="H202" s="393">
        <v>9031</v>
      </c>
      <c r="I202" s="394" t="s">
        <v>20</v>
      </c>
      <c r="J202" s="378"/>
      <c r="K202" s="379"/>
      <c r="L202" s="379"/>
      <c r="M202" s="379"/>
      <c r="N202" s="379"/>
      <c r="O202" s="379"/>
      <c r="P202" s="379"/>
      <c r="Q202" s="379"/>
      <c r="R202" s="379"/>
    </row>
    <row r="203" spans="2:18" s="354" customFormat="1" ht="24.95" customHeight="1">
      <c r="B203" s="395" t="s">
        <v>23</v>
      </c>
      <c r="C203" s="408" t="s">
        <v>132</v>
      </c>
      <c r="D203" s="408" t="s">
        <v>132</v>
      </c>
      <c r="E203" s="408" t="s">
        <v>132</v>
      </c>
      <c r="F203" s="408" t="s">
        <v>132</v>
      </c>
      <c r="G203" s="408" t="s">
        <v>132</v>
      </c>
      <c r="H203" s="408" t="s">
        <v>132</v>
      </c>
      <c r="I203" s="398" t="s">
        <v>22</v>
      </c>
      <c r="J203" s="378"/>
      <c r="K203" s="379"/>
      <c r="L203" s="379"/>
      <c r="M203" s="379"/>
      <c r="N203" s="379"/>
      <c r="O203" s="379"/>
      <c r="P203" s="379"/>
      <c r="Q203" s="379"/>
      <c r="R203" s="379"/>
    </row>
    <row r="204" spans="2:18" s="354" customFormat="1" ht="24.95" customHeight="1">
      <c r="B204" s="395" t="s">
        <v>25</v>
      </c>
      <c r="C204" s="396">
        <v>5.3064674801783456</v>
      </c>
      <c r="D204" s="396">
        <v>20.709244522848309</v>
      </c>
      <c r="E204" s="396">
        <v>47.774898208560494</v>
      </c>
      <c r="F204" s="396">
        <v>21.897545747427991</v>
      </c>
      <c r="G204" s="396">
        <v>4.3118440409837069</v>
      </c>
      <c r="H204" s="397">
        <v>3154</v>
      </c>
      <c r="I204" s="398" t="s">
        <v>24</v>
      </c>
      <c r="J204" s="378"/>
      <c r="K204" s="379"/>
      <c r="L204" s="379"/>
      <c r="M204" s="379"/>
      <c r="N204" s="379"/>
      <c r="O204" s="379"/>
      <c r="P204" s="379"/>
      <c r="Q204" s="379"/>
      <c r="R204" s="379"/>
    </row>
    <row r="205" spans="2:18" s="354" customFormat="1" ht="24.95" customHeight="1">
      <c r="B205" s="391" t="s">
        <v>27</v>
      </c>
      <c r="C205" s="392">
        <v>5.4156543716368857</v>
      </c>
      <c r="D205" s="392">
        <v>21.505945089729135</v>
      </c>
      <c r="E205" s="392">
        <v>43.757891803025025</v>
      </c>
      <c r="F205" s="392">
        <v>23.303108924284633</v>
      </c>
      <c r="G205" s="392">
        <v>6.0173998113248253</v>
      </c>
      <c r="H205" s="393">
        <v>5424</v>
      </c>
      <c r="I205" s="394" t="s">
        <v>26</v>
      </c>
      <c r="J205" s="378"/>
      <c r="K205" s="379"/>
      <c r="L205" s="379"/>
      <c r="M205" s="379"/>
      <c r="N205" s="379"/>
      <c r="O205" s="379"/>
      <c r="P205" s="379"/>
      <c r="Q205" s="379"/>
      <c r="R205" s="379"/>
    </row>
    <row r="206" spans="2:18" s="354" customFormat="1" ht="24.95" customHeight="1">
      <c r="B206" s="395" t="s">
        <v>29</v>
      </c>
      <c r="C206" s="396">
        <v>6.9973741347907321</v>
      </c>
      <c r="D206" s="396">
        <v>20.81151690707361</v>
      </c>
      <c r="E206" s="396">
        <v>41.00864202768355</v>
      </c>
      <c r="F206" s="396">
        <v>23.915923339332004</v>
      </c>
      <c r="G206" s="396">
        <v>7.2665435911193397</v>
      </c>
      <c r="H206" s="397">
        <v>3794</v>
      </c>
      <c r="I206" s="398" t="s">
        <v>28</v>
      </c>
      <c r="J206" s="378"/>
      <c r="K206" s="379"/>
      <c r="L206" s="379"/>
      <c r="M206" s="379"/>
      <c r="N206" s="379"/>
      <c r="O206" s="379"/>
      <c r="P206" s="379"/>
      <c r="Q206" s="379"/>
      <c r="R206" s="379"/>
    </row>
    <row r="207" spans="2:18" s="354" customFormat="1" ht="24.95" customHeight="1">
      <c r="B207" s="391" t="s">
        <v>31</v>
      </c>
      <c r="C207" s="392">
        <v>5.4445116644573099</v>
      </c>
      <c r="D207" s="392">
        <v>22.259007384065626</v>
      </c>
      <c r="E207" s="392">
        <v>43.176953932394653</v>
      </c>
      <c r="F207" s="392">
        <v>24.739654971814268</v>
      </c>
      <c r="G207" s="392">
        <v>4.3798720472665993</v>
      </c>
      <c r="H207" s="393">
        <v>11015</v>
      </c>
      <c r="I207" s="394" t="s">
        <v>30</v>
      </c>
      <c r="J207" s="378"/>
      <c r="K207" s="379"/>
      <c r="L207" s="379"/>
      <c r="M207" s="379"/>
      <c r="N207" s="379"/>
      <c r="O207" s="379"/>
      <c r="P207" s="379"/>
      <c r="Q207" s="379"/>
      <c r="R207" s="379"/>
    </row>
    <row r="208" spans="2:18" s="354" customFormat="1" ht="24.95" customHeight="1">
      <c r="B208" s="395" t="s">
        <v>33</v>
      </c>
      <c r="C208" s="396">
        <v>5.0854818421087398</v>
      </c>
      <c r="D208" s="396">
        <v>21.997818660561688</v>
      </c>
      <c r="E208" s="396">
        <v>40.906593615628196</v>
      </c>
      <c r="F208" s="396">
        <v>25.399121687076427</v>
      </c>
      <c r="G208" s="396">
        <v>6.6109841946258863</v>
      </c>
      <c r="H208" s="397">
        <v>4785</v>
      </c>
      <c r="I208" s="398" t="s">
        <v>32</v>
      </c>
      <c r="J208" s="378"/>
      <c r="K208" s="379"/>
      <c r="L208" s="379"/>
      <c r="M208" s="379"/>
      <c r="N208" s="379"/>
      <c r="O208" s="379"/>
      <c r="P208" s="379"/>
      <c r="Q208" s="379"/>
      <c r="R208" s="379"/>
    </row>
    <row r="209" spans="1:20" s="354" customFormat="1" ht="24.95" customHeight="1">
      <c r="B209" s="391" t="s">
        <v>35</v>
      </c>
      <c r="C209" s="392">
        <v>4.0955963125402883</v>
      </c>
      <c r="D209" s="392">
        <v>17.700304572888619</v>
      </c>
      <c r="E209" s="392">
        <v>47.159953379055558</v>
      </c>
      <c r="F209" s="392">
        <v>26.63417105298317</v>
      </c>
      <c r="G209" s="392">
        <v>4.4099746825310122</v>
      </c>
      <c r="H209" s="393">
        <v>7296</v>
      </c>
      <c r="I209" s="394" t="s">
        <v>34</v>
      </c>
      <c r="J209" s="378"/>
      <c r="K209" s="379"/>
      <c r="L209" s="379"/>
      <c r="M209" s="379"/>
      <c r="N209" s="379"/>
      <c r="O209" s="379"/>
      <c r="P209" s="379"/>
      <c r="Q209" s="379"/>
      <c r="R209" s="379"/>
    </row>
    <row r="210" spans="1:20" s="373" customFormat="1" ht="24.95" customHeight="1">
      <c r="A210" s="349"/>
      <c r="B210" s="399" t="s">
        <v>36</v>
      </c>
      <c r="C210" s="400">
        <v>4.9166668685887185</v>
      </c>
      <c r="D210" s="400">
        <v>18.383811957899674</v>
      </c>
      <c r="E210" s="400">
        <v>40.957012611059803</v>
      </c>
      <c r="F210" s="400">
        <v>28.656172298172795</v>
      </c>
      <c r="G210" s="400">
        <v>7.0863362642801135</v>
      </c>
      <c r="H210" s="401">
        <v>950056</v>
      </c>
      <c r="I210" s="402" t="s">
        <v>37</v>
      </c>
      <c r="J210" s="403"/>
      <c r="K210" s="404"/>
      <c r="L210" s="404"/>
      <c r="M210" s="404"/>
      <c r="N210" s="404"/>
      <c r="O210" s="404"/>
      <c r="P210" s="404"/>
      <c r="Q210" s="404"/>
      <c r="R210" s="404"/>
    </row>
    <row r="211" spans="1:20" s="354" customFormat="1" ht="24.95" customHeight="1" thickBot="1">
      <c r="A211" s="349"/>
      <c r="B211" s="405" t="s">
        <v>38</v>
      </c>
      <c r="C211" s="375">
        <v>6.7886697285137894</v>
      </c>
      <c r="D211" s="375">
        <v>19.307174953227825</v>
      </c>
      <c r="E211" s="375">
        <v>37.136457007785914</v>
      </c>
      <c r="F211" s="375">
        <v>28.782959210647984</v>
      </c>
      <c r="G211" s="375">
        <v>7.984739099830362</v>
      </c>
      <c r="H211" s="406">
        <v>950056</v>
      </c>
      <c r="I211" s="407" t="s">
        <v>188</v>
      </c>
      <c r="J211" s="378"/>
      <c r="K211" s="379"/>
      <c r="L211" s="379"/>
      <c r="M211" s="379"/>
      <c r="N211" s="379"/>
      <c r="O211" s="379"/>
      <c r="P211" s="379"/>
      <c r="Q211" s="379"/>
      <c r="R211" s="379"/>
    </row>
    <row r="212" spans="1:20" s="354" customFormat="1" ht="18" customHeight="1">
      <c r="A212" s="349"/>
      <c r="B212" s="350"/>
      <c r="C212" s="350"/>
      <c r="D212" s="350"/>
      <c r="E212" s="350"/>
      <c r="F212" s="350"/>
      <c r="G212" s="350"/>
      <c r="H212" s="351"/>
      <c r="I212" s="352"/>
      <c r="J212" s="378"/>
      <c r="K212" s="379"/>
      <c r="L212" s="379"/>
      <c r="M212" s="379"/>
      <c r="N212" s="379"/>
      <c r="O212" s="379"/>
      <c r="P212" s="379"/>
      <c r="Q212" s="379"/>
      <c r="R212" s="379"/>
    </row>
    <row r="213" spans="1:20" s="354" customFormat="1" ht="18" customHeight="1">
      <c r="A213" s="349"/>
      <c r="B213" s="350"/>
      <c r="C213" s="350"/>
      <c r="D213" s="350"/>
      <c r="E213" s="350"/>
      <c r="F213" s="350"/>
      <c r="G213" s="350"/>
      <c r="H213" s="351"/>
      <c r="I213" s="352"/>
      <c r="J213" s="378"/>
      <c r="K213" s="379"/>
      <c r="L213" s="379"/>
      <c r="M213" s="379"/>
      <c r="N213" s="379"/>
      <c r="O213" s="379"/>
      <c r="P213" s="379"/>
      <c r="Q213" s="379"/>
      <c r="R213" s="379"/>
    </row>
    <row r="214" spans="1:20" s="354" customFormat="1" ht="18" customHeight="1">
      <c r="A214" s="349"/>
      <c r="B214" s="350"/>
      <c r="C214" s="350"/>
      <c r="D214" s="350"/>
      <c r="E214" s="350"/>
      <c r="F214" s="350"/>
      <c r="G214" s="350"/>
      <c r="H214" s="351"/>
      <c r="I214" s="352"/>
      <c r="J214" s="378"/>
      <c r="K214" s="379"/>
      <c r="L214" s="379"/>
      <c r="M214" s="379"/>
      <c r="N214" s="379"/>
      <c r="O214" s="379"/>
      <c r="P214" s="379"/>
      <c r="Q214" s="379"/>
      <c r="R214" s="379"/>
    </row>
    <row r="215" spans="1:20" s="354" customFormat="1" ht="18" customHeight="1">
      <c r="A215" s="349"/>
      <c r="B215" s="350"/>
      <c r="C215" s="350"/>
      <c r="D215" s="350"/>
      <c r="E215" s="350"/>
      <c r="F215" s="350"/>
      <c r="G215" s="350"/>
      <c r="H215" s="351"/>
      <c r="I215" s="352"/>
      <c r="J215" s="378"/>
      <c r="K215" s="379"/>
      <c r="L215" s="379"/>
      <c r="M215" s="379"/>
      <c r="N215" s="379"/>
      <c r="O215" s="379"/>
      <c r="P215" s="379"/>
      <c r="Q215" s="379"/>
      <c r="R215" s="379"/>
    </row>
    <row r="216" spans="1:20" s="354" customFormat="1" ht="18" customHeight="1">
      <c r="A216" s="349"/>
      <c r="B216" s="350"/>
      <c r="C216" s="350"/>
      <c r="D216" s="350"/>
      <c r="E216" s="350"/>
      <c r="F216" s="350"/>
      <c r="G216" s="350"/>
      <c r="H216" s="351"/>
      <c r="I216" s="352"/>
      <c r="J216" s="378"/>
      <c r="K216" s="379"/>
      <c r="L216" s="379"/>
      <c r="M216" s="379"/>
      <c r="N216" s="379"/>
      <c r="O216" s="379"/>
      <c r="P216" s="379"/>
      <c r="Q216" s="379"/>
      <c r="R216" s="379"/>
    </row>
    <row r="217" spans="1:20" s="354" customFormat="1" ht="18" customHeight="1">
      <c r="A217" s="349"/>
      <c r="B217" s="350"/>
      <c r="C217" s="350"/>
      <c r="D217" s="350"/>
      <c r="E217" s="350"/>
      <c r="F217" s="350"/>
      <c r="G217" s="350"/>
      <c r="H217" s="351"/>
      <c r="I217" s="352"/>
      <c r="J217" s="378"/>
      <c r="K217" s="379"/>
      <c r="L217" s="379"/>
      <c r="M217" s="379"/>
      <c r="N217" s="379"/>
      <c r="O217" s="379"/>
      <c r="P217" s="379"/>
      <c r="Q217" s="379"/>
      <c r="R217" s="379"/>
    </row>
    <row r="218" spans="1:20" s="354" customFormat="1" ht="21.95" customHeight="1">
      <c r="A218" s="349"/>
      <c r="B218" s="350"/>
      <c r="C218" s="350"/>
      <c r="D218" s="350"/>
      <c r="E218" s="350"/>
      <c r="F218" s="350"/>
      <c r="G218" s="350"/>
      <c r="H218" s="351"/>
      <c r="I218" s="352"/>
      <c r="J218" s="378"/>
      <c r="K218" s="379"/>
      <c r="L218" s="379"/>
      <c r="M218" s="379"/>
      <c r="N218" s="379"/>
      <c r="O218" s="379"/>
      <c r="P218" s="379"/>
      <c r="Q218" s="379"/>
      <c r="R218" s="379"/>
    </row>
    <row r="219" spans="1:20" s="414" customFormat="1" ht="21.95" customHeight="1">
      <c r="A219" s="288"/>
      <c r="B219" s="350"/>
      <c r="C219" s="350"/>
      <c r="D219" s="350"/>
      <c r="E219" s="350"/>
      <c r="F219" s="350"/>
      <c r="G219" s="350"/>
      <c r="H219" s="351"/>
      <c r="I219" s="352"/>
      <c r="J219" s="413"/>
      <c r="T219" s="350"/>
    </row>
    <row r="220" spans="1:20" s="358" customFormat="1" ht="21.95" customHeight="1">
      <c r="A220" s="289"/>
      <c r="B220" s="350"/>
      <c r="C220" s="350"/>
      <c r="D220" s="350"/>
      <c r="E220" s="350"/>
      <c r="F220" s="350"/>
      <c r="G220" s="350"/>
      <c r="H220" s="351"/>
      <c r="I220" s="352"/>
      <c r="J220" s="357"/>
    </row>
    <row r="221" spans="1:20" s="358" customFormat="1" ht="69.95" customHeight="1">
      <c r="B221" s="552" t="s">
        <v>267</v>
      </c>
      <c r="C221" s="552"/>
      <c r="D221" s="552"/>
      <c r="E221" s="552"/>
      <c r="F221" s="552"/>
      <c r="G221" s="552"/>
      <c r="H221" s="552"/>
      <c r="I221" s="552"/>
      <c r="J221" s="357"/>
    </row>
    <row r="222" spans="1:20" s="358" customFormat="1" ht="30" customHeight="1">
      <c r="B222" s="631" t="s">
        <v>268</v>
      </c>
      <c r="C222" s="553"/>
      <c r="D222" s="553"/>
      <c r="E222" s="553"/>
      <c r="F222" s="553"/>
      <c r="G222" s="553"/>
      <c r="H222" s="553"/>
      <c r="I222" s="553"/>
      <c r="J222" s="357"/>
    </row>
    <row r="223" spans="1:20" s="354" customFormat="1" ht="60" customHeight="1">
      <c r="B223" s="559" t="s">
        <v>178</v>
      </c>
      <c r="C223" s="611" t="s">
        <v>269</v>
      </c>
      <c r="D223" s="612"/>
      <c r="E223" s="612"/>
      <c r="F223" s="612"/>
      <c r="G223" s="613"/>
      <c r="H223" s="614" t="s">
        <v>248</v>
      </c>
      <c r="I223" s="621" t="s">
        <v>0</v>
      </c>
      <c r="J223" s="353"/>
    </row>
    <row r="224" spans="1:20" s="354" customFormat="1" ht="99.95" customHeight="1">
      <c r="B224" s="560"/>
      <c r="C224" s="107" t="s">
        <v>270</v>
      </c>
      <c r="D224" s="107" t="s">
        <v>271</v>
      </c>
      <c r="E224" s="107" t="s">
        <v>272</v>
      </c>
      <c r="F224" s="107" t="s">
        <v>273</v>
      </c>
      <c r="G224" s="107" t="s">
        <v>274</v>
      </c>
      <c r="H224" s="615"/>
      <c r="I224" s="566"/>
      <c r="J224" s="353"/>
    </row>
    <row r="225" spans="2:10" s="354" customFormat="1" ht="24.95" customHeight="1">
      <c r="B225" s="391" t="s">
        <v>6</v>
      </c>
      <c r="C225" s="392">
        <v>10.012175767474661</v>
      </c>
      <c r="D225" s="392">
        <v>11.390847725295824</v>
      </c>
      <c r="E225" s="392">
        <v>36.665846346329388</v>
      </c>
      <c r="F225" s="392">
        <v>36.15641254653297</v>
      </c>
      <c r="G225" s="392">
        <v>5.7747176143652199</v>
      </c>
      <c r="H225" s="393">
        <v>27642</v>
      </c>
      <c r="I225" s="394" t="s">
        <v>5</v>
      </c>
      <c r="J225" s="353"/>
    </row>
    <row r="226" spans="2:10" s="354" customFormat="1" ht="24.95" customHeight="1">
      <c r="B226" s="395" t="s">
        <v>7</v>
      </c>
      <c r="C226" s="396">
        <v>5.0735935234473626</v>
      </c>
      <c r="D226" s="396">
        <v>11.632695544797789</v>
      </c>
      <c r="E226" s="396">
        <v>43.501178193123664</v>
      </c>
      <c r="F226" s="396">
        <v>34.602533944851309</v>
      </c>
      <c r="G226" s="396">
        <v>5.1899987937765868</v>
      </c>
      <c r="H226" s="397">
        <v>14954</v>
      </c>
      <c r="I226" s="398" t="s">
        <v>42</v>
      </c>
      <c r="J226" s="353"/>
    </row>
    <row r="227" spans="2:10" s="354" customFormat="1" ht="24.95" customHeight="1">
      <c r="B227" s="391" t="s">
        <v>9</v>
      </c>
      <c r="C227" s="392">
        <v>8.6931211481988502</v>
      </c>
      <c r="D227" s="392">
        <v>15.717698401498897</v>
      </c>
      <c r="E227" s="392">
        <v>42.611047454438477</v>
      </c>
      <c r="F227" s="392">
        <v>27.782184409859902</v>
      </c>
      <c r="G227" s="392">
        <v>5.1959485860051062</v>
      </c>
      <c r="H227" s="393">
        <v>15184</v>
      </c>
      <c r="I227" s="394" t="s">
        <v>8</v>
      </c>
      <c r="J227" s="353"/>
    </row>
    <row r="228" spans="2:10" s="354" customFormat="1" ht="24.95" customHeight="1">
      <c r="B228" s="395" t="s">
        <v>11</v>
      </c>
      <c r="C228" s="396">
        <v>13.176999821365817</v>
      </c>
      <c r="D228" s="396">
        <v>18.024016144816237</v>
      </c>
      <c r="E228" s="396">
        <v>37.741864864362071</v>
      </c>
      <c r="F228" s="396">
        <v>25.924135358461974</v>
      </c>
      <c r="G228" s="396">
        <v>5.1329838109935677</v>
      </c>
      <c r="H228" s="397">
        <v>21058</v>
      </c>
      <c r="I228" s="398" t="s">
        <v>10</v>
      </c>
      <c r="J228" s="353"/>
    </row>
    <row r="229" spans="2:10" s="354" customFormat="1" ht="24.95" customHeight="1">
      <c r="B229" s="391" t="s">
        <v>13</v>
      </c>
      <c r="C229" s="392">
        <v>6.8971639758191969</v>
      </c>
      <c r="D229" s="392">
        <v>12.096918092242683</v>
      </c>
      <c r="E229" s="392">
        <v>41.549126981735448</v>
      </c>
      <c r="F229" s="392">
        <v>33.492891019106409</v>
      </c>
      <c r="G229" s="392">
        <v>5.9638999310960807</v>
      </c>
      <c r="H229" s="393">
        <v>20377</v>
      </c>
      <c r="I229" s="394" t="s">
        <v>12</v>
      </c>
      <c r="J229" s="353"/>
    </row>
    <row r="230" spans="2:10" s="354" customFormat="1" ht="24.95" customHeight="1">
      <c r="B230" s="395" t="s">
        <v>15</v>
      </c>
      <c r="C230" s="396">
        <v>7.4008032976685483</v>
      </c>
      <c r="D230" s="396">
        <v>14.062000055645532</v>
      </c>
      <c r="E230" s="396">
        <v>37.878255152284311</v>
      </c>
      <c r="F230" s="396">
        <v>29.177475395262594</v>
      </c>
      <c r="G230" s="396">
        <v>11.481466099138986</v>
      </c>
      <c r="H230" s="397">
        <v>8574</v>
      </c>
      <c r="I230" s="398" t="s">
        <v>14</v>
      </c>
      <c r="J230" s="353"/>
    </row>
    <row r="231" spans="2:10" s="354" customFormat="1" ht="24.95" customHeight="1">
      <c r="B231" s="391" t="s">
        <v>17</v>
      </c>
      <c r="C231" s="392">
        <v>11.036028929110181</v>
      </c>
      <c r="D231" s="392">
        <v>16.634481587218183</v>
      </c>
      <c r="E231" s="392">
        <v>39.022393089890492</v>
      </c>
      <c r="F231" s="392">
        <v>28.397647537081976</v>
      </c>
      <c r="G231" s="392">
        <v>4.9094488567025643</v>
      </c>
      <c r="H231" s="393">
        <v>19814</v>
      </c>
      <c r="I231" s="394" t="s">
        <v>16</v>
      </c>
      <c r="J231" s="353"/>
    </row>
    <row r="232" spans="2:10" s="354" customFormat="1" ht="24.95" customHeight="1">
      <c r="B232" s="395" t="s">
        <v>19</v>
      </c>
      <c r="C232" s="396">
        <v>6.141317547165495</v>
      </c>
      <c r="D232" s="396">
        <v>10.645192640779101</v>
      </c>
      <c r="E232" s="396">
        <v>33.579348074825468</v>
      </c>
      <c r="F232" s="396">
        <v>36.153260216556149</v>
      </c>
      <c r="G232" s="396">
        <v>13.480881520675334</v>
      </c>
      <c r="H232" s="397">
        <v>5454</v>
      </c>
      <c r="I232" s="398" t="s">
        <v>18</v>
      </c>
      <c r="J232" s="353"/>
    </row>
    <row r="233" spans="2:10" s="354" customFormat="1" ht="24.95" customHeight="1">
      <c r="B233" s="391" t="s">
        <v>21</v>
      </c>
      <c r="C233" s="392">
        <v>3.0396242945758525</v>
      </c>
      <c r="D233" s="392">
        <v>7.5051137634040517</v>
      </c>
      <c r="E233" s="392">
        <v>39.722856358677809</v>
      </c>
      <c r="F233" s="392">
        <v>41.519922851375448</v>
      </c>
      <c r="G233" s="392">
        <v>8.2124827319667197</v>
      </c>
      <c r="H233" s="393">
        <v>12535</v>
      </c>
      <c r="I233" s="394" t="s">
        <v>20</v>
      </c>
      <c r="J233" s="353"/>
    </row>
    <row r="234" spans="2:10" s="354" customFormat="1" ht="24.95" customHeight="1">
      <c r="B234" s="395" t="s">
        <v>23</v>
      </c>
      <c r="C234" s="396">
        <v>5.8331359929207922</v>
      </c>
      <c r="D234" s="396">
        <v>18.218121457379755</v>
      </c>
      <c r="E234" s="396">
        <v>48.602979857213413</v>
      </c>
      <c r="F234" s="396">
        <v>22.813243911336915</v>
      </c>
      <c r="G234" s="396">
        <v>4.5325187811491672</v>
      </c>
      <c r="H234" s="397">
        <v>5652</v>
      </c>
      <c r="I234" s="398" t="s">
        <v>22</v>
      </c>
      <c r="J234" s="353"/>
    </row>
    <row r="235" spans="2:10" s="354" customFormat="1" ht="24.95" customHeight="1">
      <c r="B235" s="391" t="s">
        <v>25</v>
      </c>
      <c r="C235" s="392">
        <v>10.32360894146418</v>
      </c>
      <c r="D235" s="392">
        <v>13.563705555070483</v>
      </c>
      <c r="E235" s="392">
        <v>41.111919926883132</v>
      </c>
      <c r="F235" s="392">
        <v>29.593199902994076</v>
      </c>
      <c r="G235" s="392">
        <v>5.4075656735889659</v>
      </c>
      <c r="H235" s="393">
        <v>16346</v>
      </c>
      <c r="I235" s="394" t="s">
        <v>24</v>
      </c>
      <c r="J235" s="353"/>
    </row>
    <row r="236" spans="2:10" s="354" customFormat="1" ht="24.95" customHeight="1">
      <c r="B236" s="395" t="s">
        <v>27</v>
      </c>
      <c r="C236" s="396">
        <v>7.1749892772980157</v>
      </c>
      <c r="D236" s="396">
        <v>14.654569749714447</v>
      </c>
      <c r="E236" s="396">
        <v>42.673815502864429</v>
      </c>
      <c r="F236" s="396">
        <v>30.441781067153396</v>
      </c>
      <c r="G236" s="396">
        <v>5.0548444029690058</v>
      </c>
      <c r="H236" s="397">
        <v>11304</v>
      </c>
      <c r="I236" s="398" t="s">
        <v>26</v>
      </c>
      <c r="J236" s="353"/>
    </row>
    <row r="237" spans="2:10" s="354" customFormat="1" ht="24.95" customHeight="1">
      <c r="B237" s="391" t="s">
        <v>29</v>
      </c>
      <c r="C237" s="392">
        <v>10.431933986326023</v>
      </c>
      <c r="D237" s="392">
        <v>18.808945763000086</v>
      </c>
      <c r="E237" s="392">
        <v>45.198645179704037</v>
      </c>
      <c r="F237" s="392">
        <v>22.222650706484153</v>
      </c>
      <c r="G237" s="392">
        <v>3.3378243644858916</v>
      </c>
      <c r="H237" s="393">
        <v>10982</v>
      </c>
      <c r="I237" s="394" t="s">
        <v>28</v>
      </c>
      <c r="J237" s="353"/>
    </row>
    <row r="238" spans="2:10" s="354" customFormat="1" ht="24.95" customHeight="1">
      <c r="B238" s="395" t="s">
        <v>31</v>
      </c>
      <c r="C238" s="396">
        <v>8.7682959111391678</v>
      </c>
      <c r="D238" s="396">
        <v>14.569262862122459</v>
      </c>
      <c r="E238" s="396">
        <v>43.139881010570925</v>
      </c>
      <c r="F238" s="396">
        <v>29.134695501880525</v>
      </c>
      <c r="G238" s="396">
        <v>4.3878647142867209</v>
      </c>
      <c r="H238" s="397">
        <v>18504</v>
      </c>
      <c r="I238" s="398" t="s">
        <v>30</v>
      </c>
      <c r="J238" s="353"/>
    </row>
    <row r="239" spans="2:10" s="354" customFormat="1" ht="24.95" customHeight="1">
      <c r="B239" s="391" t="s">
        <v>33</v>
      </c>
      <c r="C239" s="392">
        <v>7.2332412412202132</v>
      </c>
      <c r="D239" s="392">
        <v>20.08075066872043</v>
      </c>
      <c r="E239" s="392">
        <v>45.04719312991508</v>
      </c>
      <c r="F239" s="392">
        <v>22.208533755231514</v>
      </c>
      <c r="G239" s="392">
        <v>5.4302812049112541</v>
      </c>
      <c r="H239" s="393">
        <v>8199</v>
      </c>
      <c r="I239" s="394" t="s">
        <v>32</v>
      </c>
      <c r="J239" s="353"/>
    </row>
    <row r="240" spans="2:10" s="354" customFormat="1" ht="24.95" customHeight="1">
      <c r="B240" s="395" t="s">
        <v>35</v>
      </c>
      <c r="C240" s="396">
        <v>5.1839997917222718</v>
      </c>
      <c r="D240" s="396">
        <v>8.5379042198911304</v>
      </c>
      <c r="E240" s="396">
        <v>39.365994345508142</v>
      </c>
      <c r="F240" s="396">
        <v>40.259402405146574</v>
      </c>
      <c r="G240" s="396">
        <v>6.6526992377270524</v>
      </c>
      <c r="H240" s="397">
        <v>41001</v>
      </c>
      <c r="I240" s="398" t="s">
        <v>34</v>
      </c>
      <c r="J240" s="353"/>
    </row>
    <row r="241" spans="1:18" s="416" customFormat="1" ht="24.95" customHeight="1">
      <c r="A241" s="380"/>
      <c r="B241" s="399" t="s">
        <v>36</v>
      </c>
      <c r="C241" s="400">
        <v>8.1056691026740282</v>
      </c>
      <c r="D241" s="400">
        <v>13.343491624963406</v>
      </c>
      <c r="E241" s="400">
        <v>40.525676333281226</v>
      </c>
      <c r="F241" s="400">
        <v>32.107687983387095</v>
      </c>
      <c r="G241" s="400">
        <v>5.9174749556940434</v>
      </c>
      <c r="H241" s="401">
        <v>257580</v>
      </c>
      <c r="I241" s="402" t="s">
        <v>37</v>
      </c>
      <c r="J241" s="415"/>
    </row>
    <row r="242" spans="1:18" s="382" customFormat="1" ht="24.95" customHeight="1" thickBot="1">
      <c r="A242" s="380"/>
      <c r="B242" s="405" t="s">
        <v>38</v>
      </c>
      <c r="C242" s="375">
        <v>6.2143626224858126</v>
      </c>
      <c r="D242" s="375">
        <v>11.199020357699004</v>
      </c>
      <c r="E242" s="375">
        <v>38.483647890741345</v>
      </c>
      <c r="F242" s="375">
        <v>35.348933554983141</v>
      </c>
      <c r="G242" s="375">
        <v>8.754035574037399</v>
      </c>
      <c r="H242" s="406">
        <v>3289901</v>
      </c>
      <c r="I242" s="407" t="s">
        <v>188</v>
      </c>
      <c r="J242" s="410"/>
    </row>
    <row r="243" spans="1:18" s="382" customFormat="1" ht="21.95" customHeight="1">
      <c r="A243" s="380"/>
      <c r="B243" s="387"/>
      <c r="C243" s="387"/>
      <c r="D243" s="387"/>
      <c r="E243" s="387"/>
      <c r="F243" s="387"/>
      <c r="G243" s="388"/>
      <c r="H243" s="383"/>
      <c r="I243" s="384"/>
      <c r="J243" s="410"/>
    </row>
    <row r="244" spans="1:18" s="414" customFormat="1" ht="50.1" customHeight="1">
      <c r="A244" s="288"/>
      <c r="B244" s="387"/>
      <c r="C244" s="387"/>
      <c r="D244" s="387"/>
      <c r="E244" s="387"/>
      <c r="F244" s="387"/>
      <c r="G244" s="388"/>
      <c r="H244" s="383"/>
      <c r="I244" s="384"/>
      <c r="J244" s="417"/>
      <c r="K244" s="350"/>
      <c r="L244" s="350"/>
      <c r="M244" s="350"/>
      <c r="N244" s="350"/>
      <c r="O244" s="350"/>
      <c r="P244" s="350"/>
      <c r="Q244" s="350"/>
      <c r="R244" s="350"/>
    </row>
    <row r="245" spans="1:18" s="414" customFormat="1" ht="21.95" customHeight="1">
      <c r="A245" s="288"/>
      <c r="B245" s="387"/>
      <c r="C245" s="387"/>
      <c r="D245" s="387"/>
      <c r="E245" s="387"/>
      <c r="F245" s="387"/>
      <c r="G245" s="388"/>
      <c r="H245" s="383"/>
      <c r="I245" s="384"/>
      <c r="J245" s="417"/>
      <c r="K245" s="350"/>
      <c r="L245" s="350"/>
      <c r="M245" s="350"/>
      <c r="N245" s="350"/>
      <c r="O245" s="350"/>
      <c r="P245" s="350"/>
      <c r="Q245" s="350"/>
      <c r="R245" s="350"/>
    </row>
    <row r="246" spans="1:18" s="414" customFormat="1" ht="21.95" customHeight="1">
      <c r="A246" s="288"/>
      <c r="B246" s="387"/>
      <c r="C246" s="387"/>
      <c r="D246" s="387"/>
      <c r="E246" s="387"/>
      <c r="F246" s="387"/>
      <c r="G246" s="388"/>
      <c r="H246" s="383"/>
      <c r="I246" s="384"/>
      <c r="J246" s="417"/>
      <c r="K246" s="350"/>
      <c r="L246" s="350"/>
      <c r="M246" s="350"/>
      <c r="N246" s="350"/>
      <c r="O246" s="350"/>
      <c r="P246" s="350"/>
      <c r="Q246" s="350"/>
      <c r="R246" s="350"/>
    </row>
    <row r="247" spans="1:18" s="414" customFormat="1" ht="21.95" customHeight="1">
      <c r="A247" s="288"/>
      <c r="B247" s="387"/>
      <c r="C247" s="387"/>
      <c r="D247" s="387"/>
      <c r="E247" s="387"/>
      <c r="F247" s="387"/>
      <c r="G247" s="388"/>
      <c r="H247" s="383"/>
      <c r="I247" s="384"/>
      <c r="J247" s="417"/>
      <c r="K247" s="350"/>
      <c r="L247" s="350"/>
      <c r="M247" s="350"/>
      <c r="N247" s="350"/>
      <c r="O247" s="350"/>
      <c r="P247" s="350"/>
      <c r="Q247" s="350"/>
      <c r="R247" s="350"/>
    </row>
    <row r="248" spans="1:18" s="354" customFormat="1" ht="21.95" customHeight="1">
      <c r="A248" s="289"/>
      <c r="B248" s="387"/>
      <c r="C248" s="387"/>
      <c r="D248" s="387"/>
      <c r="E248" s="387"/>
      <c r="F248" s="387"/>
      <c r="G248" s="388"/>
      <c r="H248" s="383"/>
      <c r="I248" s="384"/>
      <c r="J248" s="378"/>
      <c r="K248" s="379"/>
      <c r="L248" s="379"/>
      <c r="M248" s="379"/>
      <c r="N248" s="379"/>
      <c r="O248" s="379"/>
      <c r="P248" s="379"/>
      <c r="Q248" s="379"/>
      <c r="R248" s="379"/>
    </row>
    <row r="249" spans="1:18" s="354" customFormat="1" ht="69.95" customHeight="1">
      <c r="B249" s="552" t="s">
        <v>267</v>
      </c>
      <c r="C249" s="552"/>
      <c r="D249" s="552"/>
      <c r="E249" s="552"/>
      <c r="F249" s="552"/>
      <c r="G249" s="552"/>
      <c r="H249" s="552"/>
      <c r="I249" s="552"/>
      <c r="J249" s="378"/>
      <c r="K249" s="379"/>
      <c r="L249" s="379"/>
      <c r="M249" s="379"/>
      <c r="N249" s="379"/>
      <c r="O249" s="379"/>
      <c r="P249" s="379"/>
      <c r="Q249" s="379"/>
      <c r="R249" s="379"/>
    </row>
    <row r="250" spans="1:18" s="354" customFormat="1" ht="30" customHeight="1">
      <c r="B250" s="551" t="s">
        <v>275</v>
      </c>
      <c r="C250" s="551"/>
      <c r="D250" s="551"/>
      <c r="E250" s="551"/>
      <c r="F250" s="551"/>
      <c r="G250" s="551"/>
      <c r="H250" s="551"/>
      <c r="I250" s="551"/>
      <c r="J250" s="378"/>
      <c r="K250" s="379"/>
      <c r="L250" s="379"/>
      <c r="M250" s="379"/>
      <c r="N250" s="379"/>
      <c r="O250" s="379"/>
      <c r="P250" s="379"/>
      <c r="Q250" s="379"/>
      <c r="R250" s="379"/>
    </row>
    <row r="251" spans="1:18" s="354" customFormat="1" ht="60" customHeight="1">
      <c r="B251" s="559" t="s">
        <v>178</v>
      </c>
      <c r="C251" s="611" t="s">
        <v>269</v>
      </c>
      <c r="D251" s="612"/>
      <c r="E251" s="612"/>
      <c r="F251" s="612"/>
      <c r="G251" s="613"/>
      <c r="H251" s="614" t="s">
        <v>248</v>
      </c>
      <c r="I251" s="621" t="s">
        <v>0</v>
      </c>
      <c r="J251" s="378"/>
      <c r="K251" s="379"/>
      <c r="L251" s="379"/>
      <c r="M251" s="379"/>
      <c r="N251" s="379"/>
      <c r="O251" s="379"/>
      <c r="P251" s="379"/>
      <c r="Q251" s="379"/>
      <c r="R251" s="379"/>
    </row>
    <row r="252" spans="1:18" s="354" customFormat="1" ht="99.95" customHeight="1">
      <c r="B252" s="560"/>
      <c r="C252" s="107" t="s">
        <v>270</v>
      </c>
      <c r="D252" s="107" t="s">
        <v>271</v>
      </c>
      <c r="E252" s="107" t="s">
        <v>272</v>
      </c>
      <c r="F252" s="107" t="s">
        <v>273</v>
      </c>
      <c r="G252" s="107" t="s">
        <v>274</v>
      </c>
      <c r="H252" s="615"/>
      <c r="I252" s="566"/>
      <c r="J252" s="378"/>
      <c r="K252" s="379"/>
      <c r="L252" s="379"/>
      <c r="M252" s="379"/>
      <c r="N252" s="379"/>
      <c r="O252" s="379"/>
      <c r="P252" s="379"/>
      <c r="Q252" s="379"/>
      <c r="R252" s="379"/>
    </row>
    <row r="253" spans="1:18" s="354" customFormat="1" ht="24.95" customHeight="1" thickBot="1">
      <c r="B253" s="360" t="s">
        <v>6</v>
      </c>
      <c r="C253" s="361">
        <v>10.224346623364143</v>
      </c>
      <c r="D253" s="361">
        <v>11.543814883916504</v>
      </c>
      <c r="E253" s="361">
        <v>36.230134056034167</v>
      </c>
      <c r="F253" s="361">
        <v>36.200588725598372</v>
      </c>
      <c r="G253" s="361">
        <v>5.801115711084786</v>
      </c>
      <c r="H253" s="362">
        <v>26912</v>
      </c>
      <c r="I253" s="363" t="s">
        <v>5</v>
      </c>
      <c r="J253" s="378"/>
      <c r="K253" s="379"/>
      <c r="L253" s="379"/>
      <c r="M253" s="379"/>
      <c r="N253" s="379"/>
      <c r="O253" s="379"/>
      <c r="P253" s="379"/>
      <c r="Q253" s="379"/>
      <c r="R253" s="379"/>
    </row>
    <row r="254" spans="1:18" s="354" customFormat="1" ht="24.95" customHeight="1" thickBot="1">
      <c r="B254" s="364" t="s">
        <v>7</v>
      </c>
      <c r="C254" s="365">
        <v>5.5012860814066196</v>
      </c>
      <c r="D254" s="365">
        <v>12.516858148175828</v>
      </c>
      <c r="E254" s="365">
        <v>43.52861302978117</v>
      </c>
      <c r="F254" s="365">
        <v>33.784326729844295</v>
      </c>
      <c r="G254" s="365">
        <v>4.6689160107912437</v>
      </c>
      <c r="H254" s="366">
        <v>13737</v>
      </c>
      <c r="I254" s="367" t="s">
        <v>42</v>
      </c>
      <c r="J254" s="378"/>
      <c r="K254" s="379"/>
      <c r="L254" s="379"/>
      <c r="M254" s="379"/>
      <c r="N254" s="379"/>
      <c r="O254" s="379"/>
      <c r="P254" s="379"/>
      <c r="Q254" s="379"/>
      <c r="R254" s="379"/>
    </row>
    <row r="255" spans="1:18" s="354" customFormat="1" ht="24.95" customHeight="1" thickBot="1">
      <c r="B255" s="360" t="s">
        <v>9</v>
      </c>
      <c r="C255" s="361">
        <v>9.1902027089769334</v>
      </c>
      <c r="D255" s="361">
        <v>15.747643067102452</v>
      </c>
      <c r="E255" s="361">
        <v>43.153801591409099</v>
      </c>
      <c r="F255" s="361">
        <v>27.342596324000944</v>
      </c>
      <c r="G255" s="361">
        <v>4.5657563085132153</v>
      </c>
      <c r="H255" s="362">
        <v>13316</v>
      </c>
      <c r="I255" s="363" t="s">
        <v>8</v>
      </c>
      <c r="J255" s="378"/>
      <c r="K255" s="379"/>
      <c r="L255" s="379"/>
      <c r="M255" s="379"/>
      <c r="N255" s="379"/>
      <c r="O255" s="379"/>
      <c r="P255" s="379"/>
      <c r="Q255" s="379"/>
      <c r="R255" s="379"/>
    </row>
    <row r="256" spans="1:18" s="354" customFormat="1" ht="24.95" customHeight="1" thickBot="1">
      <c r="B256" s="364" t="s">
        <v>11</v>
      </c>
      <c r="C256" s="365">
        <v>15.705676751392005</v>
      </c>
      <c r="D256" s="365">
        <v>19.087899685155008</v>
      </c>
      <c r="E256" s="365">
        <v>35.476405161769513</v>
      </c>
      <c r="F256" s="365">
        <v>25.459390601179145</v>
      </c>
      <c r="G256" s="365">
        <v>4.270627800502834</v>
      </c>
      <c r="H256" s="366">
        <v>15273</v>
      </c>
      <c r="I256" s="367" t="s">
        <v>10</v>
      </c>
      <c r="J256" s="378"/>
      <c r="K256" s="379"/>
      <c r="L256" s="379"/>
      <c r="M256" s="379"/>
      <c r="N256" s="379"/>
      <c r="O256" s="379"/>
      <c r="P256" s="379"/>
      <c r="Q256" s="379"/>
      <c r="R256" s="379"/>
    </row>
    <row r="257" spans="1:18" s="354" customFormat="1" ht="24.95" customHeight="1" thickBot="1">
      <c r="B257" s="360" t="s">
        <v>13</v>
      </c>
      <c r="C257" s="361">
        <v>8.9267119012078204</v>
      </c>
      <c r="D257" s="361">
        <v>13.797059440190528</v>
      </c>
      <c r="E257" s="361">
        <v>39.991869289953584</v>
      </c>
      <c r="F257" s="361">
        <v>32.053403859925112</v>
      </c>
      <c r="G257" s="361">
        <v>5.2309555087231105</v>
      </c>
      <c r="H257" s="362">
        <v>14164</v>
      </c>
      <c r="I257" s="363" t="s">
        <v>12</v>
      </c>
      <c r="J257" s="378"/>
      <c r="K257" s="379"/>
      <c r="L257" s="379"/>
      <c r="M257" s="379"/>
      <c r="N257" s="379"/>
      <c r="O257" s="379"/>
      <c r="P257" s="379"/>
      <c r="Q257" s="379"/>
      <c r="R257" s="379"/>
    </row>
    <row r="258" spans="1:18" s="354" customFormat="1" ht="24.95" customHeight="1" thickBot="1">
      <c r="B258" s="364" t="s">
        <v>15</v>
      </c>
      <c r="C258" s="365">
        <v>15.201970494323259</v>
      </c>
      <c r="D258" s="365">
        <v>20.353735921018323</v>
      </c>
      <c r="E258" s="365">
        <v>40.696520842039632</v>
      </c>
      <c r="F258" s="365">
        <v>20.26451395910243</v>
      </c>
      <c r="G258" s="365">
        <v>3.4832587835155984</v>
      </c>
      <c r="H258" s="366">
        <v>1291</v>
      </c>
      <c r="I258" s="367" t="s">
        <v>14</v>
      </c>
      <c r="J258" s="378"/>
      <c r="K258" s="379"/>
      <c r="L258" s="379"/>
      <c r="M258" s="379"/>
      <c r="N258" s="379"/>
      <c r="O258" s="379"/>
      <c r="P258" s="379"/>
      <c r="Q258" s="379"/>
      <c r="R258" s="379"/>
    </row>
    <row r="259" spans="1:18" s="354" customFormat="1" ht="24.95" customHeight="1" thickBot="1">
      <c r="B259" s="360" t="s">
        <v>17</v>
      </c>
      <c r="C259" s="361">
        <v>11.872710347528551</v>
      </c>
      <c r="D259" s="361">
        <v>17.024449865791709</v>
      </c>
      <c r="E259" s="361">
        <v>39.497804721520907</v>
      </c>
      <c r="F259" s="361">
        <v>26.940004351081328</v>
      </c>
      <c r="G259" s="361">
        <v>4.6650307140801335</v>
      </c>
      <c r="H259" s="362">
        <v>17726</v>
      </c>
      <c r="I259" s="363" t="s">
        <v>16</v>
      </c>
      <c r="J259" s="378"/>
      <c r="K259" s="379"/>
      <c r="L259" s="379"/>
      <c r="M259" s="379"/>
      <c r="N259" s="379"/>
      <c r="O259" s="379"/>
      <c r="P259" s="379"/>
      <c r="Q259" s="379"/>
      <c r="R259" s="379"/>
    </row>
    <row r="260" spans="1:18" s="354" customFormat="1" ht="24.95" customHeight="1" thickBot="1">
      <c r="B260" s="364" t="s">
        <v>19</v>
      </c>
      <c r="C260" s="365">
        <v>6.522364115030058</v>
      </c>
      <c r="D260" s="365">
        <v>11.835587018687345</v>
      </c>
      <c r="E260" s="365">
        <v>36.36275562363862</v>
      </c>
      <c r="F260" s="365">
        <v>34.828434403103806</v>
      </c>
      <c r="G260" s="365">
        <v>10.450858839540812</v>
      </c>
      <c r="H260" s="366">
        <v>4753</v>
      </c>
      <c r="I260" s="367" t="s">
        <v>18</v>
      </c>
      <c r="J260" s="378"/>
      <c r="K260" s="379"/>
      <c r="L260" s="379"/>
      <c r="M260" s="379"/>
      <c r="N260" s="379"/>
      <c r="O260" s="379"/>
      <c r="P260" s="379"/>
      <c r="Q260" s="379"/>
      <c r="R260" s="379"/>
    </row>
    <row r="261" spans="1:18" s="354" customFormat="1" ht="24.95" customHeight="1" thickBot="1">
      <c r="B261" s="360" t="s">
        <v>21</v>
      </c>
      <c r="C261" s="361">
        <v>3.1311461579309698</v>
      </c>
      <c r="D261" s="361">
        <v>5.9377255127147883</v>
      </c>
      <c r="E261" s="361">
        <v>42.215860434168711</v>
      </c>
      <c r="F261" s="361">
        <v>42.994105666075953</v>
      </c>
      <c r="G261" s="361">
        <v>5.7211622291100515</v>
      </c>
      <c r="H261" s="362">
        <v>3504</v>
      </c>
      <c r="I261" s="363" t="s">
        <v>20</v>
      </c>
      <c r="J261" s="378"/>
      <c r="K261" s="379"/>
      <c r="L261" s="379"/>
      <c r="M261" s="379"/>
      <c r="N261" s="379"/>
      <c r="O261" s="379"/>
      <c r="P261" s="379"/>
      <c r="Q261" s="379"/>
      <c r="R261" s="379"/>
    </row>
    <row r="262" spans="1:18" s="354" customFormat="1" ht="24.95" customHeight="1" thickBot="1">
      <c r="B262" s="364" t="s">
        <v>23</v>
      </c>
      <c r="C262" s="365">
        <v>5.8331359929207922</v>
      </c>
      <c r="D262" s="365">
        <v>18.218121457379755</v>
      </c>
      <c r="E262" s="365">
        <v>48.602979857213413</v>
      </c>
      <c r="F262" s="365">
        <v>22.813243911336915</v>
      </c>
      <c r="G262" s="365">
        <v>4.5325187811491672</v>
      </c>
      <c r="H262" s="366">
        <v>5652</v>
      </c>
      <c r="I262" s="367" t="s">
        <v>22</v>
      </c>
      <c r="J262" s="378"/>
      <c r="K262" s="379"/>
      <c r="L262" s="379"/>
      <c r="M262" s="379"/>
      <c r="N262" s="379"/>
      <c r="O262" s="379"/>
      <c r="P262" s="379"/>
      <c r="Q262" s="379"/>
      <c r="R262" s="379"/>
    </row>
    <row r="263" spans="1:18" s="354" customFormat="1" ht="24.95" customHeight="1" thickBot="1">
      <c r="B263" s="360" t="s">
        <v>25</v>
      </c>
      <c r="C263" s="361">
        <v>11.851780491116978</v>
      </c>
      <c r="D263" s="361">
        <v>14.805596553439205</v>
      </c>
      <c r="E263" s="361">
        <v>39.750517421154335</v>
      </c>
      <c r="F263" s="361">
        <v>28.306085842520641</v>
      </c>
      <c r="G263" s="361">
        <v>5.286019691768038</v>
      </c>
      <c r="H263" s="362">
        <v>13192</v>
      </c>
      <c r="I263" s="363" t="s">
        <v>24</v>
      </c>
      <c r="J263" s="378"/>
      <c r="K263" s="379"/>
      <c r="L263" s="379"/>
      <c r="M263" s="379"/>
      <c r="N263" s="379"/>
      <c r="O263" s="379"/>
      <c r="P263" s="379"/>
      <c r="Q263" s="379"/>
      <c r="R263" s="379"/>
    </row>
    <row r="264" spans="1:18" s="354" customFormat="1" ht="24.95" customHeight="1" thickBot="1">
      <c r="B264" s="364" t="s">
        <v>27</v>
      </c>
      <c r="C264" s="365">
        <v>9.140156366212258</v>
      </c>
      <c r="D264" s="365">
        <v>16.390645736845183</v>
      </c>
      <c r="E264" s="365">
        <v>38.280797659614649</v>
      </c>
      <c r="F264" s="365">
        <v>33.365827755954058</v>
      </c>
      <c r="G264" s="365">
        <v>2.8225724813734936</v>
      </c>
      <c r="H264" s="366">
        <v>5880</v>
      </c>
      <c r="I264" s="367" t="s">
        <v>26</v>
      </c>
      <c r="J264" s="378"/>
      <c r="K264" s="379"/>
      <c r="L264" s="379"/>
      <c r="M264" s="379"/>
      <c r="N264" s="379"/>
      <c r="O264" s="379"/>
      <c r="P264" s="379"/>
      <c r="Q264" s="379"/>
      <c r="R264" s="379"/>
    </row>
    <row r="265" spans="1:18" s="354" customFormat="1" ht="24.95" customHeight="1" thickBot="1">
      <c r="B265" s="360" t="s">
        <v>29</v>
      </c>
      <c r="C265" s="361">
        <v>9.7234469541270308</v>
      </c>
      <c r="D265" s="361">
        <v>16.36016572451047</v>
      </c>
      <c r="E265" s="361">
        <v>46.626190630507239</v>
      </c>
      <c r="F265" s="361">
        <v>24.355890015852641</v>
      </c>
      <c r="G265" s="361">
        <v>2.9343066750010856</v>
      </c>
      <c r="H265" s="362">
        <v>7188</v>
      </c>
      <c r="I265" s="363" t="s">
        <v>28</v>
      </c>
      <c r="J265" s="378"/>
      <c r="K265" s="379"/>
      <c r="L265" s="379"/>
      <c r="M265" s="379"/>
      <c r="N265" s="379"/>
      <c r="O265" s="379"/>
      <c r="P265" s="379"/>
      <c r="Q265" s="379"/>
      <c r="R265" s="379"/>
    </row>
    <row r="266" spans="1:18" s="354" customFormat="1" ht="24.95" customHeight="1" thickBot="1">
      <c r="B266" s="364" t="s">
        <v>31</v>
      </c>
      <c r="C266" s="365">
        <v>8.2007701802765212</v>
      </c>
      <c r="D266" s="365">
        <v>14.522096722581695</v>
      </c>
      <c r="E266" s="365">
        <v>38.841697703110079</v>
      </c>
      <c r="F266" s="365">
        <v>34.216924766280542</v>
      </c>
      <c r="G266" s="365">
        <v>4.218510627752309</v>
      </c>
      <c r="H266" s="366">
        <v>7489</v>
      </c>
      <c r="I266" s="367" t="s">
        <v>30</v>
      </c>
      <c r="J266" s="378"/>
      <c r="K266" s="379"/>
      <c r="L266" s="379"/>
      <c r="M266" s="379"/>
      <c r="N266" s="379"/>
      <c r="O266" s="379"/>
      <c r="P266" s="379"/>
      <c r="Q266" s="379"/>
      <c r="R266" s="379"/>
    </row>
    <row r="267" spans="1:18" s="354" customFormat="1" ht="24.95" customHeight="1" thickBot="1">
      <c r="B267" s="360" t="s">
        <v>33</v>
      </c>
      <c r="C267" s="361">
        <v>9.7619867184221754</v>
      </c>
      <c r="D267" s="361">
        <v>19.456366547055033</v>
      </c>
      <c r="E267" s="361">
        <v>40.604116479602006</v>
      </c>
      <c r="F267" s="361">
        <v>26.178986320492044</v>
      </c>
      <c r="G267" s="361">
        <v>3.9985439344278095</v>
      </c>
      <c r="H267" s="362">
        <v>3414</v>
      </c>
      <c r="I267" s="363" t="s">
        <v>32</v>
      </c>
      <c r="J267" s="378"/>
      <c r="K267" s="379"/>
      <c r="L267" s="379"/>
      <c r="M267" s="379"/>
      <c r="N267" s="379"/>
      <c r="O267" s="379"/>
      <c r="P267" s="379"/>
      <c r="Q267" s="379"/>
      <c r="R267" s="379"/>
    </row>
    <row r="268" spans="1:18" s="354" customFormat="1" ht="24.95" customHeight="1" thickBot="1">
      <c r="B268" s="364" t="s">
        <v>35</v>
      </c>
      <c r="C268" s="365">
        <v>5.539999632342993</v>
      </c>
      <c r="D268" s="365">
        <v>8.8836185728573067</v>
      </c>
      <c r="E268" s="365">
        <v>35.356897581440137</v>
      </c>
      <c r="F268" s="365">
        <v>42.772639767608226</v>
      </c>
      <c r="G268" s="365">
        <v>7.4468444457549312</v>
      </c>
      <c r="H268" s="366">
        <v>33705</v>
      </c>
      <c r="I268" s="367" t="s">
        <v>34</v>
      </c>
      <c r="J268" s="378"/>
      <c r="K268" s="379"/>
      <c r="L268" s="379"/>
      <c r="M268" s="379"/>
      <c r="N268" s="379"/>
      <c r="O268" s="379"/>
      <c r="P268" s="379"/>
      <c r="Q268" s="379"/>
      <c r="R268" s="379"/>
    </row>
    <row r="269" spans="1:18" s="416" customFormat="1" ht="24.95" customHeight="1" thickBot="1">
      <c r="A269" s="380"/>
      <c r="B269" s="368" t="s">
        <v>36</v>
      </c>
      <c r="C269" s="369">
        <v>9.1128684285658004</v>
      </c>
      <c r="D269" s="369">
        <v>13.735500717048421</v>
      </c>
      <c r="E269" s="369">
        <v>39.049279600547173</v>
      </c>
      <c r="F269" s="369">
        <v>32.725320590006653</v>
      </c>
      <c r="G269" s="369">
        <v>5.3770306638447618</v>
      </c>
      <c r="H269" s="370">
        <v>187196</v>
      </c>
      <c r="I269" s="402" t="s">
        <v>37</v>
      </c>
      <c r="J269" s="418"/>
      <c r="K269" s="419"/>
      <c r="L269" s="419"/>
      <c r="M269" s="419"/>
      <c r="N269" s="419"/>
      <c r="O269" s="419"/>
      <c r="P269" s="419"/>
      <c r="Q269" s="419"/>
      <c r="R269" s="419"/>
    </row>
    <row r="270" spans="1:18" s="382" customFormat="1" ht="24.95" customHeight="1" thickBot="1">
      <c r="A270" s="380"/>
      <c r="B270" s="374" t="s">
        <v>38</v>
      </c>
      <c r="C270" s="411">
        <v>7.1839447947402864</v>
      </c>
      <c r="D270" s="411">
        <v>11.75183061533288</v>
      </c>
      <c r="E270" s="411">
        <v>38.540285506275076</v>
      </c>
      <c r="F270" s="411">
        <v>35.802475019876894</v>
      </c>
      <c r="G270" s="411">
        <v>6.7214640637599281</v>
      </c>
      <c r="H270" s="412">
        <v>2339845</v>
      </c>
      <c r="I270" s="377" t="s">
        <v>188</v>
      </c>
      <c r="J270" s="385"/>
      <c r="K270" s="386"/>
      <c r="L270" s="386"/>
      <c r="M270" s="386"/>
      <c r="N270" s="386"/>
      <c r="O270" s="386"/>
      <c r="P270" s="386"/>
      <c r="Q270" s="386"/>
      <c r="R270" s="386"/>
    </row>
    <row r="271" spans="1:18" s="382" customFormat="1" ht="21.95" customHeight="1">
      <c r="A271" s="380"/>
      <c r="B271" s="387"/>
      <c r="C271" s="387"/>
      <c r="D271" s="387"/>
      <c r="E271" s="387"/>
      <c r="F271" s="387"/>
      <c r="G271" s="388"/>
      <c r="H271" s="383"/>
      <c r="I271" s="384"/>
      <c r="J271" s="385"/>
      <c r="K271" s="386"/>
      <c r="L271" s="386"/>
      <c r="M271" s="386"/>
      <c r="N271" s="386"/>
      <c r="O271" s="386"/>
      <c r="P271" s="386"/>
      <c r="Q271" s="386"/>
      <c r="R271" s="386"/>
    </row>
    <row r="272" spans="1:18" s="382" customFormat="1" ht="21.95" customHeight="1">
      <c r="A272" s="380"/>
      <c r="B272" s="387"/>
      <c r="C272" s="387"/>
      <c r="D272" s="387"/>
      <c r="E272" s="387"/>
      <c r="F272" s="387"/>
      <c r="G272" s="388"/>
      <c r="H272" s="383"/>
      <c r="I272" s="384"/>
      <c r="J272" s="385"/>
      <c r="K272" s="386"/>
      <c r="L272" s="386"/>
      <c r="M272" s="386"/>
      <c r="N272" s="386"/>
      <c r="O272" s="386"/>
      <c r="P272" s="386"/>
      <c r="Q272" s="386"/>
      <c r="R272" s="386"/>
    </row>
    <row r="273" spans="1:18" s="382" customFormat="1" ht="21.95" customHeight="1">
      <c r="A273" s="380"/>
      <c r="B273" s="387"/>
      <c r="C273" s="387"/>
      <c r="D273" s="387"/>
      <c r="E273" s="387"/>
      <c r="F273" s="387"/>
      <c r="G273" s="388"/>
      <c r="H273" s="383"/>
      <c r="I273" s="384"/>
      <c r="J273" s="385"/>
      <c r="K273" s="386"/>
      <c r="L273" s="386"/>
      <c r="M273" s="386"/>
      <c r="N273" s="386"/>
      <c r="O273" s="386"/>
      <c r="P273" s="386"/>
      <c r="Q273" s="386"/>
      <c r="R273" s="386"/>
    </row>
    <row r="274" spans="1:18" s="382" customFormat="1" ht="21.95" customHeight="1">
      <c r="A274" s="380"/>
      <c r="B274" s="387"/>
      <c r="C274" s="387"/>
      <c r="D274" s="387"/>
      <c r="E274" s="387"/>
      <c r="F274" s="387"/>
      <c r="G274" s="388"/>
      <c r="H274" s="383"/>
      <c r="I274" s="384"/>
      <c r="J274" s="385"/>
      <c r="K274" s="386"/>
      <c r="L274" s="386"/>
      <c r="M274" s="386"/>
      <c r="N274" s="386"/>
      <c r="O274" s="386"/>
      <c r="P274" s="386"/>
      <c r="Q274" s="386"/>
      <c r="R274" s="386"/>
    </row>
    <row r="275" spans="1:18" s="382" customFormat="1" ht="24.95" customHeight="1">
      <c r="A275" s="380"/>
      <c r="B275" s="387"/>
      <c r="C275" s="387"/>
      <c r="D275" s="387"/>
      <c r="E275" s="387"/>
      <c r="F275" s="387"/>
      <c r="G275" s="388"/>
      <c r="H275" s="383"/>
      <c r="I275" s="384"/>
      <c r="J275" s="385"/>
      <c r="K275" s="386"/>
      <c r="L275" s="386"/>
      <c r="M275" s="386"/>
      <c r="N275" s="386"/>
      <c r="O275" s="386"/>
      <c r="P275" s="386"/>
      <c r="Q275" s="386"/>
      <c r="R275" s="386"/>
    </row>
    <row r="276" spans="1:18" s="382" customFormat="1" ht="24.95" customHeight="1">
      <c r="A276" s="380"/>
      <c r="B276" s="387"/>
      <c r="C276" s="387"/>
      <c r="D276" s="387"/>
      <c r="E276" s="387"/>
      <c r="F276" s="387"/>
      <c r="G276" s="388"/>
      <c r="H276" s="383"/>
      <c r="I276" s="384"/>
      <c r="J276" s="385"/>
      <c r="K276" s="386"/>
      <c r="L276" s="386"/>
      <c r="M276" s="386"/>
      <c r="N276" s="386"/>
      <c r="O276" s="386"/>
      <c r="P276" s="386"/>
      <c r="Q276" s="386"/>
      <c r="R276" s="386"/>
    </row>
    <row r="277" spans="1:18" s="354" customFormat="1" ht="24.95" customHeight="1">
      <c r="A277" s="289"/>
      <c r="B277" s="387"/>
      <c r="C277" s="387"/>
      <c r="D277" s="387"/>
      <c r="E277" s="387"/>
      <c r="F277" s="387"/>
      <c r="G277" s="388"/>
      <c r="H277" s="383"/>
      <c r="I277" s="384"/>
      <c r="J277" s="378"/>
      <c r="K277" s="379"/>
      <c r="L277" s="379"/>
      <c r="M277" s="379"/>
      <c r="N277" s="379"/>
      <c r="O277" s="379"/>
      <c r="P277" s="379"/>
      <c r="Q277" s="379"/>
      <c r="R277" s="379"/>
    </row>
    <row r="278" spans="1:18" s="354" customFormat="1" ht="69.95" customHeight="1">
      <c r="B278" s="552" t="s">
        <v>267</v>
      </c>
      <c r="C278" s="552"/>
      <c r="D278" s="552"/>
      <c r="E278" s="552"/>
      <c r="F278" s="552"/>
      <c r="G278" s="552"/>
      <c r="H278" s="552"/>
      <c r="I278" s="552"/>
      <c r="J278" s="378"/>
      <c r="K278" s="379"/>
      <c r="L278" s="379"/>
      <c r="M278" s="379"/>
      <c r="N278" s="379"/>
      <c r="O278" s="379"/>
      <c r="P278" s="379"/>
      <c r="Q278" s="379"/>
      <c r="R278" s="379"/>
    </row>
    <row r="279" spans="1:18" s="354" customFormat="1" ht="30" customHeight="1">
      <c r="B279" s="551" t="s">
        <v>276</v>
      </c>
      <c r="C279" s="551"/>
      <c r="D279" s="551"/>
      <c r="E279" s="551"/>
      <c r="F279" s="551"/>
      <c r="G279" s="551"/>
      <c r="H279" s="551"/>
      <c r="I279" s="551"/>
      <c r="J279" s="378"/>
      <c r="K279" s="379"/>
      <c r="L279" s="379"/>
      <c r="M279" s="379"/>
      <c r="N279" s="379"/>
      <c r="O279" s="379"/>
      <c r="P279" s="379"/>
      <c r="Q279" s="379"/>
      <c r="R279" s="379"/>
    </row>
    <row r="280" spans="1:18" s="354" customFormat="1" ht="60" customHeight="1">
      <c r="B280" s="559" t="s">
        <v>178</v>
      </c>
      <c r="C280" s="611" t="s">
        <v>269</v>
      </c>
      <c r="D280" s="612"/>
      <c r="E280" s="612"/>
      <c r="F280" s="612"/>
      <c r="G280" s="613"/>
      <c r="H280" s="614" t="s">
        <v>248</v>
      </c>
      <c r="I280" s="621" t="s">
        <v>0</v>
      </c>
      <c r="J280" s="378"/>
      <c r="K280" s="379"/>
      <c r="L280" s="379"/>
      <c r="M280" s="379"/>
      <c r="N280" s="379"/>
      <c r="O280" s="379"/>
      <c r="P280" s="379"/>
      <c r="Q280" s="379"/>
      <c r="R280" s="379"/>
    </row>
    <row r="281" spans="1:18" s="354" customFormat="1" ht="99.95" customHeight="1">
      <c r="B281" s="560"/>
      <c r="C281" s="107" t="s">
        <v>270</v>
      </c>
      <c r="D281" s="107" t="s">
        <v>271</v>
      </c>
      <c r="E281" s="107" t="s">
        <v>272</v>
      </c>
      <c r="F281" s="107" t="s">
        <v>273</v>
      </c>
      <c r="G281" s="107" t="s">
        <v>274</v>
      </c>
      <c r="H281" s="615"/>
      <c r="I281" s="566"/>
      <c r="J281" s="378"/>
      <c r="K281" s="379"/>
      <c r="L281" s="379"/>
      <c r="M281" s="379"/>
      <c r="N281" s="379"/>
      <c r="O281" s="379"/>
      <c r="P281" s="379"/>
      <c r="Q281" s="379"/>
      <c r="R281" s="379"/>
    </row>
    <row r="282" spans="1:18" s="354" customFormat="1" ht="24.95" customHeight="1">
      <c r="B282" s="391" t="s">
        <v>6</v>
      </c>
      <c r="C282" s="392">
        <v>2.1903373103549866</v>
      </c>
      <c r="D282" s="392">
        <v>5.7515981735159833</v>
      </c>
      <c r="E282" s="392">
        <v>52.728708204448452</v>
      </c>
      <c r="F282" s="392">
        <v>34.527824421858902</v>
      </c>
      <c r="G282" s="392">
        <v>4.8015318898217716</v>
      </c>
      <c r="H282" s="393">
        <v>730</v>
      </c>
      <c r="I282" s="394" t="s">
        <v>5</v>
      </c>
      <c r="J282" s="378"/>
      <c r="K282" s="379"/>
      <c r="L282" s="379"/>
      <c r="M282" s="379"/>
      <c r="N282" s="379"/>
      <c r="O282" s="379"/>
      <c r="P282" s="379"/>
      <c r="Q282" s="379"/>
      <c r="R282" s="379"/>
    </row>
    <row r="283" spans="1:18" s="354" customFormat="1" ht="24.95" customHeight="1">
      <c r="B283" s="395" t="s">
        <v>7</v>
      </c>
      <c r="C283" s="396">
        <v>0.2459742394006996</v>
      </c>
      <c r="D283" s="396">
        <v>1.6526284268022675</v>
      </c>
      <c r="E283" s="396">
        <v>43.191504938277724</v>
      </c>
      <c r="F283" s="396">
        <v>43.838123519680217</v>
      </c>
      <c r="G283" s="396">
        <v>11.071768875840117</v>
      </c>
      <c r="H283" s="397">
        <v>1217</v>
      </c>
      <c r="I283" s="398" t="s">
        <v>42</v>
      </c>
      <c r="J283" s="378"/>
      <c r="K283" s="379"/>
      <c r="L283" s="379"/>
      <c r="M283" s="379"/>
      <c r="N283" s="379"/>
      <c r="O283" s="379"/>
      <c r="P283" s="379"/>
      <c r="Q283" s="379"/>
      <c r="R283" s="379"/>
    </row>
    <row r="284" spans="1:18" s="354" customFormat="1" ht="24.95" customHeight="1">
      <c r="B284" s="391" t="s">
        <v>9</v>
      </c>
      <c r="C284" s="392">
        <v>5.149685354130269</v>
      </c>
      <c r="D284" s="392">
        <v>15.504238461897357</v>
      </c>
      <c r="E284" s="392">
        <v>38.742035630087877</v>
      </c>
      <c r="F284" s="392">
        <v>30.915779137535615</v>
      </c>
      <c r="G284" s="392">
        <v>9.6882614163489631</v>
      </c>
      <c r="H284" s="393">
        <v>1868</v>
      </c>
      <c r="I284" s="394" t="s">
        <v>8</v>
      </c>
      <c r="J284" s="378"/>
      <c r="K284" s="379"/>
      <c r="L284" s="379"/>
      <c r="M284" s="379"/>
      <c r="N284" s="379"/>
      <c r="O284" s="379"/>
      <c r="P284" s="379"/>
      <c r="Q284" s="379"/>
      <c r="R284" s="379"/>
    </row>
    <row r="285" spans="1:18" s="354" customFormat="1" ht="24.95" customHeight="1">
      <c r="B285" s="395" t="s">
        <v>11</v>
      </c>
      <c r="C285" s="396">
        <v>6.5010304605548992</v>
      </c>
      <c r="D285" s="396">
        <v>15.21525325603589</v>
      </c>
      <c r="E285" s="396">
        <v>43.72291344477491</v>
      </c>
      <c r="F285" s="396">
        <v>27.151109719390455</v>
      </c>
      <c r="G285" s="396">
        <v>7.4096931192433519</v>
      </c>
      <c r="H285" s="397">
        <v>5785</v>
      </c>
      <c r="I285" s="398" t="s">
        <v>10</v>
      </c>
      <c r="J285" s="378"/>
      <c r="K285" s="379"/>
      <c r="L285" s="379"/>
      <c r="M285" s="379"/>
      <c r="N285" s="379"/>
      <c r="O285" s="379"/>
      <c r="P285" s="379"/>
      <c r="Q285" s="379"/>
      <c r="R285" s="379"/>
    </row>
    <row r="286" spans="1:18" s="354" customFormat="1" ht="24.95" customHeight="1">
      <c r="B286" s="391" t="s">
        <v>13</v>
      </c>
      <c r="C286" s="392">
        <v>2.2703304308001027</v>
      </c>
      <c r="D286" s="392">
        <v>8.2210445927525342</v>
      </c>
      <c r="E286" s="392">
        <v>45.099263461117708</v>
      </c>
      <c r="F286" s="392">
        <v>36.774541771182172</v>
      </c>
      <c r="G286" s="392">
        <v>7.6348197441479266</v>
      </c>
      <c r="H286" s="393">
        <v>6213</v>
      </c>
      <c r="I286" s="394" t="s">
        <v>12</v>
      </c>
      <c r="J286" s="378"/>
      <c r="K286" s="379"/>
      <c r="L286" s="379"/>
      <c r="M286" s="379"/>
      <c r="N286" s="379"/>
      <c r="O286" s="379"/>
      <c r="P286" s="379"/>
      <c r="Q286" s="379"/>
      <c r="R286" s="379"/>
    </row>
    <row r="287" spans="1:18" s="354" customFormat="1" ht="24.95" customHeight="1">
      <c r="B287" s="395" t="s">
        <v>15</v>
      </c>
      <c r="C287" s="396">
        <v>6.0179518832951606</v>
      </c>
      <c r="D287" s="396">
        <v>12.946713634912788</v>
      </c>
      <c r="E287" s="396">
        <v>37.378683409118842</v>
      </c>
      <c r="F287" s="396">
        <v>30.757405810487331</v>
      </c>
      <c r="G287" s="396">
        <v>12.899245262185707</v>
      </c>
      <c r="H287" s="397">
        <v>7283</v>
      </c>
      <c r="I287" s="398" t="s">
        <v>14</v>
      </c>
      <c r="J287" s="378"/>
      <c r="K287" s="379"/>
      <c r="L287" s="379"/>
      <c r="M287" s="379"/>
      <c r="N287" s="379"/>
      <c r="O287" s="379"/>
      <c r="P287" s="379"/>
      <c r="Q287" s="379"/>
      <c r="R287" s="379"/>
    </row>
    <row r="288" spans="1:18" s="354" customFormat="1" ht="24.95" customHeight="1">
      <c r="B288" s="391" t="s">
        <v>17</v>
      </c>
      <c r="C288" s="392">
        <v>3.9330524813682439</v>
      </c>
      <c r="D288" s="392">
        <v>13.323860080515285</v>
      </c>
      <c r="E288" s="392">
        <v>34.986403347414516</v>
      </c>
      <c r="F288" s="392">
        <v>40.77225630865329</v>
      </c>
      <c r="G288" s="392">
        <v>6.9844277820495115</v>
      </c>
      <c r="H288" s="393">
        <v>2088</v>
      </c>
      <c r="I288" s="394" t="s">
        <v>16</v>
      </c>
      <c r="J288" s="378"/>
      <c r="K288" s="379"/>
      <c r="L288" s="379"/>
      <c r="M288" s="379"/>
      <c r="N288" s="379"/>
      <c r="O288" s="379"/>
      <c r="P288" s="379"/>
      <c r="Q288" s="379"/>
      <c r="R288" s="379"/>
    </row>
    <row r="289" spans="1:18" s="354" customFormat="1" ht="24.95" customHeight="1">
      <c r="B289" s="395" t="s">
        <v>19</v>
      </c>
      <c r="C289" s="396">
        <v>3.5577022303886459</v>
      </c>
      <c r="D289" s="396">
        <v>2.5739451683134473</v>
      </c>
      <c r="E289" s="396">
        <v>14.706971356550763</v>
      </c>
      <c r="F289" s="396">
        <v>45.135995011615805</v>
      </c>
      <c r="G289" s="396">
        <v>34.025386233130824</v>
      </c>
      <c r="H289" s="397">
        <v>701</v>
      </c>
      <c r="I289" s="398" t="s">
        <v>18</v>
      </c>
      <c r="J289" s="378"/>
      <c r="K289" s="379"/>
      <c r="L289" s="379"/>
      <c r="M289" s="379"/>
      <c r="N289" s="379"/>
      <c r="O289" s="379"/>
      <c r="P289" s="379"/>
      <c r="Q289" s="379"/>
      <c r="R289" s="379"/>
    </row>
    <row r="290" spans="1:18" s="354" customFormat="1" ht="24.95" customHeight="1">
      <c r="B290" s="391" t="s">
        <v>21</v>
      </c>
      <c r="C290" s="392">
        <v>3.0041140953513854</v>
      </c>
      <c r="D290" s="392">
        <v>8.1132555450911354</v>
      </c>
      <c r="E290" s="392">
        <v>38.755578506776885</v>
      </c>
      <c r="F290" s="392">
        <v>40.947944489875503</v>
      </c>
      <c r="G290" s="392">
        <v>9.1791073629057411</v>
      </c>
      <c r="H290" s="393">
        <v>9031</v>
      </c>
      <c r="I290" s="394" t="s">
        <v>20</v>
      </c>
      <c r="J290" s="378"/>
      <c r="K290" s="379"/>
      <c r="L290" s="379"/>
      <c r="M290" s="379"/>
      <c r="N290" s="379"/>
      <c r="O290" s="379"/>
      <c r="P290" s="379"/>
      <c r="Q290" s="379"/>
      <c r="R290" s="379"/>
    </row>
    <row r="291" spans="1:18" s="354" customFormat="1" ht="24.95" customHeight="1" thickBot="1">
      <c r="B291" s="364" t="s">
        <v>23</v>
      </c>
      <c r="C291" s="420" t="s">
        <v>132</v>
      </c>
      <c r="D291" s="420" t="s">
        <v>132</v>
      </c>
      <c r="E291" s="420" t="s">
        <v>132</v>
      </c>
      <c r="F291" s="420" t="s">
        <v>132</v>
      </c>
      <c r="G291" s="420" t="s">
        <v>132</v>
      </c>
      <c r="H291" s="420" t="s">
        <v>132</v>
      </c>
      <c r="I291" s="367" t="s">
        <v>22</v>
      </c>
      <c r="J291" s="378"/>
      <c r="K291" s="379"/>
      <c r="L291" s="379"/>
      <c r="M291" s="379"/>
      <c r="N291" s="379"/>
      <c r="O291" s="379"/>
      <c r="P291" s="379"/>
      <c r="Q291" s="379"/>
      <c r="R291" s="379"/>
    </row>
    <row r="292" spans="1:18" s="354" customFormat="1" ht="24.95" customHeight="1">
      <c r="B292" s="395" t="s">
        <v>25</v>
      </c>
      <c r="C292" s="396">
        <v>3.9318400502077617</v>
      </c>
      <c r="D292" s="396">
        <v>8.369340922704076</v>
      </c>
      <c r="E292" s="396">
        <v>46.80615640613604</v>
      </c>
      <c r="F292" s="396">
        <v>34.976715656245801</v>
      </c>
      <c r="G292" s="396">
        <v>5.9159469647050411</v>
      </c>
      <c r="H292" s="397">
        <v>3154</v>
      </c>
      <c r="I292" s="398" t="s">
        <v>24</v>
      </c>
      <c r="J292" s="378"/>
      <c r="K292" s="379"/>
      <c r="L292" s="379"/>
      <c r="M292" s="379"/>
      <c r="N292" s="379"/>
      <c r="O292" s="379"/>
      <c r="P292" s="379"/>
      <c r="Q292" s="379"/>
      <c r="R292" s="379"/>
    </row>
    <row r="293" spans="1:18" s="354" customFormat="1" ht="24.95" customHeight="1">
      <c r="B293" s="391" t="s">
        <v>27</v>
      </c>
      <c r="C293" s="392">
        <v>5.0446090260415772</v>
      </c>
      <c r="D293" s="392">
        <v>12.772540471630439</v>
      </c>
      <c r="E293" s="392">
        <v>47.436157855060522</v>
      </c>
      <c r="F293" s="392">
        <v>27.271907444339099</v>
      </c>
      <c r="G293" s="392">
        <v>7.4747852029288548</v>
      </c>
      <c r="H293" s="393">
        <v>5424</v>
      </c>
      <c r="I293" s="394" t="s">
        <v>26</v>
      </c>
      <c r="J293" s="378"/>
      <c r="K293" s="379"/>
      <c r="L293" s="379"/>
      <c r="M293" s="379"/>
      <c r="N293" s="379"/>
      <c r="O293" s="379"/>
      <c r="P293" s="379"/>
      <c r="Q293" s="379"/>
      <c r="R293" s="379"/>
    </row>
    <row r="294" spans="1:18" s="354" customFormat="1" ht="24.95" customHeight="1">
      <c r="B294" s="395" t="s">
        <v>29</v>
      </c>
      <c r="C294" s="396">
        <v>11.774212528088016</v>
      </c>
      <c r="D294" s="396">
        <v>23.448331877038598</v>
      </c>
      <c r="E294" s="396">
        <v>42.494059860678213</v>
      </c>
      <c r="F294" s="396">
        <v>18.181078709714839</v>
      </c>
      <c r="G294" s="396">
        <v>4.1023170244796887</v>
      </c>
      <c r="H294" s="397">
        <v>3794</v>
      </c>
      <c r="I294" s="398" t="s">
        <v>28</v>
      </c>
      <c r="J294" s="378"/>
      <c r="K294" s="379"/>
      <c r="L294" s="379"/>
      <c r="M294" s="379"/>
      <c r="N294" s="379"/>
      <c r="O294" s="379"/>
      <c r="P294" s="379"/>
      <c r="Q294" s="379"/>
      <c r="R294" s="379"/>
    </row>
    <row r="295" spans="1:18" s="354" customFormat="1" ht="24.95" customHeight="1">
      <c r="B295" s="391" t="s">
        <v>31</v>
      </c>
      <c r="C295" s="392">
        <v>9.1541515805382474</v>
      </c>
      <c r="D295" s="392">
        <v>14.601330698619961</v>
      </c>
      <c r="E295" s="392">
        <v>46.06217740544826</v>
      </c>
      <c r="F295" s="392">
        <v>25.67933327209413</v>
      </c>
      <c r="G295" s="392">
        <v>4.5030070432977318</v>
      </c>
      <c r="H295" s="393">
        <v>11015</v>
      </c>
      <c r="I295" s="394" t="s">
        <v>30</v>
      </c>
      <c r="J295" s="378"/>
      <c r="K295" s="379"/>
      <c r="L295" s="379"/>
      <c r="M295" s="379"/>
      <c r="N295" s="379"/>
      <c r="O295" s="379"/>
      <c r="P295" s="379"/>
      <c r="Q295" s="379"/>
      <c r="R295" s="379"/>
    </row>
    <row r="296" spans="1:18" s="354" customFormat="1" ht="24.95" customHeight="1">
      <c r="B296" s="395" t="s">
        <v>33</v>
      </c>
      <c r="C296" s="396">
        <v>5.4290328693985472</v>
      </c>
      <c r="D296" s="396">
        <v>20.526236016968596</v>
      </c>
      <c r="E296" s="396">
        <v>48.217237787004748</v>
      </c>
      <c r="F296" s="396">
        <v>19.375696752557118</v>
      </c>
      <c r="G296" s="396">
        <v>6.4517965740714107</v>
      </c>
      <c r="H296" s="397">
        <v>4785</v>
      </c>
      <c r="I296" s="398" t="s">
        <v>32</v>
      </c>
      <c r="J296" s="378"/>
      <c r="K296" s="379"/>
      <c r="L296" s="379"/>
      <c r="M296" s="379"/>
      <c r="N296" s="379"/>
      <c r="O296" s="379"/>
      <c r="P296" s="379"/>
      <c r="Q296" s="379"/>
      <c r="R296" s="379"/>
    </row>
    <row r="297" spans="1:18" s="382" customFormat="1" ht="24.95" customHeight="1">
      <c r="A297" s="380"/>
      <c r="B297" s="391" t="s">
        <v>35</v>
      </c>
      <c r="C297" s="392">
        <v>3.5394034885286323</v>
      </c>
      <c r="D297" s="392">
        <v>6.9408233171098201</v>
      </c>
      <c r="E297" s="392">
        <v>57.88663667459307</v>
      </c>
      <c r="F297" s="392">
        <v>28.649113849549501</v>
      </c>
      <c r="G297" s="392">
        <v>2.9840226702171009</v>
      </c>
      <c r="H297" s="393">
        <v>7296</v>
      </c>
      <c r="I297" s="394" t="s">
        <v>34</v>
      </c>
      <c r="J297" s="385"/>
      <c r="K297" s="386"/>
      <c r="L297" s="386"/>
      <c r="M297" s="386"/>
      <c r="N297" s="386"/>
      <c r="O297" s="386"/>
      <c r="P297" s="386"/>
      <c r="Q297" s="386"/>
      <c r="R297" s="386"/>
    </row>
    <row r="298" spans="1:18" s="373" customFormat="1" ht="24.95" customHeight="1">
      <c r="A298" s="421"/>
      <c r="B298" s="399" t="s">
        <v>36</v>
      </c>
      <c r="C298" s="400">
        <v>5.4268829437547286</v>
      </c>
      <c r="D298" s="400">
        <v>12.300889130053864</v>
      </c>
      <c r="E298" s="400">
        <v>44.452358004995403</v>
      </c>
      <c r="F298" s="400">
        <v>30.465008490492192</v>
      </c>
      <c r="G298" s="400">
        <v>7.3548614307039824</v>
      </c>
      <c r="H298" s="401">
        <v>950056</v>
      </c>
      <c r="I298" s="402" t="s">
        <v>37</v>
      </c>
      <c r="J298" s="403"/>
      <c r="K298" s="404"/>
      <c r="L298" s="404"/>
      <c r="M298" s="404"/>
      <c r="N298" s="404"/>
      <c r="O298" s="404"/>
      <c r="P298" s="404"/>
      <c r="Q298" s="404"/>
      <c r="R298" s="404"/>
    </row>
    <row r="299" spans="1:18" s="354" customFormat="1" ht="24.95" customHeight="1" thickBot="1">
      <c r="A299" s="421"/>
      <c r="B299" s="405" t="s">
        <v>38</v>
      </c>
      <c r="C299" s="375">
        <v>3.826427597779297</v>
      </c>
      <c r="D299" s="375">
        <v>9.8375318588549021</v>
      </c>
      <c r="E299" s="375">
        <v>38.344157964392586</v>
      </c>
      <c r="F299" s="375">
        <v>34.231929158548489</v>
      </c>
      <c r="G299" s="375">
        <v>13.759953420432741</v>
      </c>
      <c r="H299" s="406">
        <v>950056</v>
      </c>
      <c r="I299" s="407" t="s">
        <v>188</v>
      </c>
      <c r="J299" s="378"/>
      <c r="K299" s="379"/>
      <c r="L299" s="379"/>
      <c r="M299" s="379"/>
      <c r="N299" s="379"/>
      <c r="O299" s="379"/>
      <c r="P299" s="379"/>
      <c r="Q299" s="379"/>
      <c r="R299" s="379"/>
    </row>
    <row r="300" spans="1:18" s="354" customFormat="1">
      <c r="A300" s="421"/>
      <c r="B300" s="387"/>
      <c r="C300" s="387"/>
      <c r="D300" s="387"/>
      <c r="E300" s="387"/>
      <c r="F300" s="387"/>
      <c r="G300" s="388"/>
      <c r="H300" s="383"/>
      <c r="I300" s="384"/>
      <c r="J300" s="378"/>
      <c r="K300" s="379"/>
      <c r="L300" s="379"/>
      <c r="M300" s="379"/>
      <c r="N300" s="379"/>
      <c r="O300" s="379"/>
      <c r="P300" s="379"/>
      <c r="Q300" s="379"/>
      <c r="R300" s="379"/>
    </row>
    <row r="301" spans="1:18" s="354" customFormat="1">
      <c r="A301" s="421"/>
      <c r="B301" s="417"/>
      <c r="C301" s="417"/>
      <c r="D301" s="417"/>
      <c r="E301" s="417"/>
      <c r="F301" s="417"/>
      <c r="G301" s="417"/>
      <c r="H301" s="352"/>
      <c r="I301" s="352"/>
      <c r="J301" s="378"/>
      <c r="K301" s="379"/>
      <c r="L301" s="379"/>
      <c r="M301" s="379"/>
      <c r="N301" s="379"/>
      <c r="O301" s="379"/>
      <c r="P301" s="379"/>
      <c r="Q301" s="379"/>
      <c r="R301" s="379"/>
    </row>
    <row r="302" spans="1:18" s="354" customFormat="1">
      <c r="A302" s="421"/>
      <c r="B302" s="417"/>
      <c r="C302" s="417"/>
      <c r="D302" s="417"/>
      <c r="E302" s="417"/>
      <c r="F302" s="417"/>
      <c r="G302" s="417"/>
      <c r="H302" s="352"/>
      <c r="I302" s="352"/>
      <c r="J302" s="378"/>
      <c r="K302" s="379"/>
      <c r="L302" s="379"/>
      <c r="M302" s="379"/>
      <c r="N302" s="379"/>
      <c r="O302" s="379"/>
      <c r="P302" s="379"/>
      <c r="Q302" s="379"/>
      <c r="R302" s="379"/>
    </row>
    <row r="303" spans="1:18" s="354" customFormat="1">
      <c r="A303" s="421"/>
      <c r="B303" s="417"/>
      <c r="C303" s="417"/>
      <c r="D303" s="417"/>
      <c r="E303" s="417"/>
      <c r="F303" s="417"/>
      <c r="G303" s="417"/>
      <c r="H303" s="352"/>
      <c r="I303" s="352"/>
      <c r="J303" s="378"/>
      <c r="K303" s="379"/>
      <c r="L303" s="379"/>
      <c r="M303" s="379"/>
      <c r="N303" s="379"/>
      <c r="O303" s="379"/>
      <c r="P303" s="379"/>
      <c r="Q303" s="379"/>
      <c r="R303" s="379"/>
    </row>
    <row r="304" spans="1:18" s="354" customFormat="1">
      <c r="A304" s="421"/>
      <c r="B304" s="417"/>
      <c r="C304" s="417"/>
      <c r="D304" s="417"/>
      <c r="E304" s="417"/>
      <c r="F304" s="417"/>
      <c r="G304" s="417"/>
      <c r="H304" s="352"/>
      <c r="I304" s="352"/>
      <c r="J304" s="378"/>
      <c r="K304" s="379"/>
      <c r="L304" s="379"/>
      <c r="M304" s="379"/>
      <c r="N304" s="379"/>
      <c r="O304" s="379"/>
      <c r="P304" s="379"/>
      <c r="Q304" s="379"/>
      <c r="R304" s="379"/>
    </row>
    <row r="305" spans="1:18" s="354" customFormat="1">
      <c r="A305" s="421"/>
      <c r="B305" s="417"/>
      <c r="C305" s="417"/>
      <c r="D305" s="417"/>
      <c r="E305" s="417"/>
      <c r="F305" s="417"/>
      <c r="G305" s="417"/>
      <c r="H305" s="352"/>
      <c r="I305" s="352"/>
      <c r="J305" s="378"/>
      <c r="K305" s="379"/>
      <c r="L305" s="379"/>
      <c r="M305" s="379"/>
      <c r="N305" s="379"/>
      <c r="O305" s="379"/>
      <c r="P305" s="379"/>
      <c r="Q305" s="379"/>
      <c r="R305" s="379"/>
    </row>
    <row r="306" spans="1:18" s="354" customFormat="1">
      <c r="A306" s="421"/>
      <c r="B306" s="417"/>
      <c r="C306" s="417"/>
      <c r="D306" s="417"/>
      <c r="E306" s="417"/>
      <c r="F306" s="417"/>
      <c r="G306" s="417"/>
      <c r="H306" s="352"/>
      <c r="I306" s="352"/>
      <c r="J306" s="378"/>
      <c r="K306" s="379"/>
      <c r="L306" s="379"/>
      <c r="M306" s="379"/>
      <c r="N306" s="379"/>
      <c r="O306" s="379"/>
      <c r="P306" s="379"/>
      <c r="Q306" s="379"/>
      <c r="R306" s="379"/>
    </row>
    <row r="307" spans="1:18" s="354" customFormat="1">
      <c r="A307" s="421"/>
      <c r="B307" s="417"/>
      <c r="C307" s="417"/>
      <c r="D307" s="417"/>
      <c r="E307" s="417"/>
      <c r="F307" s="417"/>
      <c r="G307" s="417"/>
      <c r="H307" s="352"/>
      <c r="I307" s="352"/>
      <c r="J307" s="378"/>
      <c r="K307" s="379"/>
      <c r="L307" s="379"/>
      <c r="M307" s="379"/>
      <c r="N307" s="379"/>
      <c r="O307" s="379"/>
      <c r="P307" s="379"/>
      <c r="Q307" s="379"/>
      <c r="R307" s="379"/>
    </row>
    <row r="308" spans="1:18" s="354" customFormat="1">
      <c r="A308" s="421"/>
      <c r="B308" s="417"/>
      <c r="C308" s="417"/>
      <c r="D308" s="417"/>
      <c r="E308" s="417"/>
      <c r="F308" s="417"/>
      <c r="G308" s="417"/>
      <c r="H308" s="352"/>
      <c r="I308" s="352"/>
      <c r="J308" s="378"/>
      <c r="K308" s="379"/>
      <c r="L308" s="379"/>
      <c r="M308" s="379"/>
      <c r="N308" s="379"/>
      <c r="O308" s="379"/>
      <c r="P308" s="379"/>
      <c r="Q308" s="379"/>
      <c r="R308" s="379"/>
    </row>
    <row r="309" spans="1:18" s="354" customFormat="1">
      <c r="A309" s="421"/>
      <c r="B309" s="417"/>
      <c r="C309" s="417"/>
      <c r="D309" s="417"/>
      <c r="E309" s="417"/>
      <c r="F309" s="417"/>
      <c r="G309" s="417"/>
      <c r="H309" s="352"/>
      <c r="I309" s="352"/>
      <c r="J309" s="378"/>
      <c r="K309" s="379"/>
      <c r="L309" s="379"/>
      <c r="M309" s="379"/>
      <c r="N309" s="379"/>
      <c r="O309" s="379"/>
      <c r="P309" s="379"/>
      <c r="Q309" s="379"/>
      <c r="R309" s="379"/>
    </row>
    <row r="310" spans="1:18" s="354" customFormat="1">
      <c r="A310" s="421"/>
      <c r="B310" s="417"/>
      <c r="C310" s="417"/>
      <c r="D310" s="417"/>
      <c r="E310" s="417"/>
      <c r="F310" s="417"/>
      <c r="G310" s="417"/>
      <c r="H310" s="352"/>
      <c r="I310" s="352"/>
      <c r="J310" s="378"/>
      <c r="K310" s="379"/>
      <c r="L310" s="379"/>
      <c r="M310" s="379"/>
      <c r="N310" s="379"/>
      <c r="O310" s="379"/>
      <c r="P310" s="379"/>
      <c r="Q310" s="379"/>
      <c r="R310" s="379"/>
    </row>
    <row r="311" spans="1:18" s="354" customFormat="1">
      <c r="A311" s="421"/>
      <c r="B311" s="417"/>
      <c r="C311" s="417"/>
      <c r="D311" s="417"/>
      <c r="E311" s="417"/>
      <c r="F311" s="417"/>
      <c r="G311" s="417"/>
      <c r="H311" s="352"/>
      <c r="I311" s="352"/>
      <c r="J311" s="378"/>
      <c r="K311" s="379"/>
      <c r="L311" s="379"/>
      <c r="M311" s="379"/>
      <c r="N311" s="379"/>
      <c r="O311" s="379"/>
      <c r="P311" s="379"/>
      <c r="Q311" s="379"/>
      <c r="R311" s="379"/>
    </row>
    <row r="312" spans="1:18" s="354" customFormat="1">
      <c r="A312" s="421"/>
      <c r="B312" s="417"/>
      <c r="C312" s="417"/>
      <c r="D312" s="417"/>
      <c r="E312" s="417"/>
      <c r="F312" s="417"/>
      <c r="G312" s="417"/>
      <c r="H312" s="352"/>
      <c r="I312" s="352"/>
      <c r="J312" s="378"/>
      <c r="K312" s="379"/>
      <c r="L312" s="379"/>
      <c r="M312" s="379"/>
      <c r="N312" s="379"/>
      <c r="O312" s="379"/>
      <c r="P312" s="379"/>
      <c r="Q312" s="379"/>
      <c r="R312" s="379"/>
    </row>
    <row r="313" spans="1:18" s="354" customFormat="1">
      <c r="A313" s="421"/>
      <c r="B313" s="417"/>
      <c r="C313" s="417"/>
      <c r="D313" s="417"/>
      <c r="E313" s="417"/>
      <c r="F313" s="417"/>
      <c r="G313" s="417"/>
      <c r="H313" s="352"/>
      <c r="I313" s="352"/>
      <c r="J313" s="378"/>
      <c r="K313" s="379"/>
      <c r="L313" s="379"/>
      <c r="M313" s="379"/>
      <c r="N313" s="379"/>
      <c r="O313" s="379"/>
      <c r="P313" s="379"/>
      <c r="Q313" s="379"/>
      <c r="R313" s="379"/>
    </row>
    <row r="314" spans="1:18" s="354" customFormat="1">
      <c r="A314" s="421"/>
      <c r="B314" s="417"/>
      <c r="C314" s="417"/>
      <c r="D314" s="417"/>
      <c r="E314" s="417"/>
      <c r="F314" s="417"/>
      <c r="G314" s="417"/>
      <c r="H314" s="352"/>
      <c r="I314" s="352"/>
      <c r="J314" s="378"/>
      <c r="K314" s="379"/>
      <c r="L314" s="379"/>
      <c r="M314" s="379"/>
      <c r="N314" s="379"/>
      <c r="O314" s="379"/>
      <c r="P314" s="379"/>
      <c r="Q314" s="379"/>
      <c r="R314" s="379"/>
    </row>
    <row r="315" spans="1:18" s="354" customFormat="1">
      <c r="A315" s="421"/>
      <c r="B315" s="417"/>
      <c r="C315" s="417"/>
      <c r="D315" s="417"/>
      <c r="E315" s="417"/>
      <c r="F315" s="417"/>
      <c r="G315" s="417"/>
      <c r="H315" s="352"/>
      <c r="I315" s="352"/>
      <c r="J315" s="378"/>
      <c r="K315" s="379"/>
      <c r="L315" s="379"/>
      <c r="M315" s="379"/>
      <c r="N315" s="379"/>
      <c r="O315" s="379"/>
      <c r="P315" s="379"/>
      <c r="Q315" s="379"/>
      <c r="R315" s="379"/>
    </row>
    <row r="316" spans="1:18" s="354" customFormat="1">
      <c r="A316" s="421"/>
      <c r="B316" s="417"/>
      <c r="C316" s="417"/>
      <c r="D316" s="417"/>
      <c r="E316" s="417"/>
      <c r="F316" s="417"/>
      <c r="G316" s="417"/>
      <c r="H316" s="352"/>
      <c r="I316" s="352"/>
      <c r="J316" s="378"/>
      <c r="K316" s="379"/>
      <c r="L316" s="379"/>
      <c r="M316" s="379"/>
      <c r="N316" s="379"/>
      <c r="O316" s="379"/>
      <c r="P316" s="379"/>
      <c r="Q316" s="379"/>
      <c r="R316" s="379"/>
    </row>
    <row r="317" spans="1:18" s="354" customFormat="1">
      <c r="A317" s="421"/>
      <c r="B317" s="417"/>
      <c r="C317" s="417"/>
      <c r="D317" s="417"/>
      <c r="E317" s="417"/>
      <c r="F317" s="417"/>
      <c r="G317" s="417"/>
      <c r="H317" s="352"/>
      <c r="I317" s="352"/>
      <c r="J317" s="378"/>
      <c r="K317" s="379"/>
      <c r="L317" s="379"/>
      <c r="M317" s="379"/>
      <c r="N317" s="379"/>
      <c r="O317" s="379"/>
      <c r="P317" s="379"/>
      <c r="Q317" s="379"/>
      <c r="R317" s="379"/>
    </row>
    <row r="318" spans="1:18" s="354" customFormat="1">
      <c r="A318" s="421"/>
      <c r="B318" s="417"/>
      <c r="C318" s="417"/>
      <c r="D318" s="417"/>
      <c r="E318" s="417"/>
      <c r="F318" s="417"/>
      <c r="G318" s="417"/>
      <c r="H318" s="352"/>
      <c r="I318" s="352"/>
      <c r="J318" s="378"/>
      <c r="K318" s="379"/>
      <c r="L318" s="379"/>
      <c r="M318" s="379"/>
      <c r="N318" s="379"/>
      <c r="O318" s="379"/>
      <c r="P318" s="379"/>
      <c r="Q318" s="379"/>
      <c r="R318" s="379"/>
    </row>
    <row r="319" spans="1:18" s="354" customFormat="1">
      <c r="A319" s="421"/>
      <c r="B319" s="417"/>
      <c r="C319" s="417"/>
      <c r="D319" s="417"/>
      <c r="E319" s="417"/>
      <c r="F319" s="417"/>
      <c r="G319" s="417"/>
      <c r="H319" s="352"/>
      <c r="I319" s="352"/>
      <c r="J319" s="378"/>
      <c r="K319" s="379"/>
      <c r="L319" s="379"/>
      <c r="M319" s="379"/>
      <c r="N319" s="379"/>
      <c r="O319" s="379"/>
      <c r="P319" s="379"/>
      <c r="Q319" s="379"/>
      <c r="R319" s="379"/>
    </row>
    <row r="320" spans="1:18" s="354" customFormat="1">
      <c r="A320" s="421"/>
      <c r="B320" s="417"/>
      <c r="C320" s="417"/>
      <c r="D320" s="417"/>
      <c r="E320" s="417"/>
      <c r="F320" s="417"/>
      <c r="G320" s="417"/>
      <c r="H320" s="352"/>
      <c r="I320" s="352"/>
      <c r="J320" s="378"/>
      <c r="K320" s="379"/>
      <c r="L320" s="379"/>
      <c r="M320" s="379"/>
      <c r="N320" s="379"/>
      <c r="O320" s="379"/>
      <c r="P320" s="379"/>
      <c r="Q320" s="379"/>
      <c r="R320" s="379"/>
    </row>
    <row r="321" spans="1:18" s="354" customFormat="1">
      <c r="A321" s="421"/>
      <c r="B321" s="417"/>
      <c r="C321" s="417"/>
      <c r="D321" s="417"/>
      <c r="E321" s="417"/>
      <c r="F321" s="417"/>
      <c r="G321" s="417"/>
      <c r="H321" s="352"/>
      <c r="I321" s="352"/>
      <c r="J321" s="378"/>
      <c r="K321" s="379"/>
      <c r="L321" s="379"/>
      <c r="M321" s="379"/>
      <c r="N321" s="379"/>
      <c r="O321" s="379"/>
      <c r="P321" s="379"/>
      <c r="Q321" s="379"/>
      <c r="R321" s="379"/>
    </row>
    <row r="322" spans="1:18" s="354" customFormat="1">
      <c r="A322" s="421"/>
      <c r="B322" s="417"/>
      <c r="C322" s="417"/>
      <c r="D322" s="417"/>
      <c r="E322" s="417"/>
      <c r="F322" s="417"/>
      <c r="G322" s="417"/>
      <c r="H322" s="352"/>
      <c r="I322" s="352"/>
      <c r="J322" s="378"/>
      <c r="K322" s="379"/>
      <c r="L322" s="379"/>
      <c r="M322" s="379"/>
      <c r="N322" s="379"/>
      <c r="O322" s="379"/>
      <c r="P322" s="379"/>
      <c r="Q322" s="379"/>
      <c r="R322" s="379"/>
    </row>
    <row r="323" spans="1:18" s="354" customFormat="1">
      <c r="A323" s="421"/>
      <c r="B323" s="417"/>
      <c r="C323" s="417"/>
      <c r="D323" s="417"/>
      <c r="E323" s="417"/>
      <c r="F323" s="417"/>
      <c r="G323" s="417"/>
      <c r="H323" s="352"/>
      <c r="I323" s="352"/>
      <c r="J323" s="378"/>
      <c r="K323" s="379"/>
      <c r="L323" s="379"/>
      <c r="M323" s="379"/>
      <c r="N323" s="379"/>
      <c r="O323" s="379"/>
      <c r="P323" s="379"/>
      <c r="Q323" s="379"/>
      <c r="R323" s="379"/>
    </row>
    <row r="324" spans="1:18" s="354" customFormat="1">
      <c r="A324" s="421"/>
      <c r="B324" s="417"/>
      <c r="C324" s="417"/>
      <c r="D324" s="417"/>
      <c r="E324" s="417"/>
      <c r="F324" s="417"/>
      <c r="G324" s="417"/>
      <c r="H324" s="352"/>
      <c r="I324" s="352"/>
      <c r="J324" s="378"/>
      <c r="K324" s="379"/>
      <c r="L324" s="379"/>
      <c r="M324" s="379"/>
      <c r="N324" s="379"/>
      <c r="O324" s="379"/>
      <c r="P324" s="379"/>
      <c r="Q324" s="379"/>
      <c r="R324" s="379"/>
    </row>
    <row r="325" spans="1:18" s="354" customFormat="1">
      <c r="A325" s="421"/>
      <c r="B325" s="417"/>
      <c r="C325" s="417"/>
      <c r="D325" s="417"/>
      <c r="E325" s="417"/>
      <c r="F325" s="417"/>
      <c r="G325" s="417"/>
      <c r="H325" s="352"/>
      <c r="I325" s="352"/>
      <c r="J325" s="378"/>
      <c r="K325" s="379"/>
      <c r="L325" s="379"/>
      <c r="M325" s="379"/>
      <c r="N325" s="379"/>
      <c r="O325" s="379"/>
      <c r="P325" s="379"/>
      <c r="Q325" s="379"/>
      <c r="R325" s="379"/>
    </row>
    <row r="326" spans="1:18" s="354" customFormat="1">
      <c r="A326" s="421"/>
      <c r="B326" s="417"/>
      <c r="C326" s="417"/>
      <c r="D326" s="417"/>
      <c r="E326" s="417"/>
      <c r="F326" s="417"/>
      <c r="G326" s="417"/>
      <c r="H326" s="352"/>
      <c r="I326" s="352"/>
      <c r="J326" s="378"/>
      <c r="K326" s="379"/>
      <c r="L326" s="379"/>
      <c r="M326" s="379"/>
      <c r="N326" s="379"/>
      <c r="O326" s="379"/>
      <c r="P326" s="379"/>
      <c r="Q326" s="379"/>
      <c r="R326" s="379"/>
    </row>
    <row r="327" spans="1:18" s="354" customFormat="1">
      <c r="A327" s="421"/>
      <c r="B327" s="417"/>
      <c r="C327" s="417"/>
      <c r="D327" s="417"/>
      <c r="E327" s="417"/>
      <c r="F327" s="417"/>
      <c r="G327" s="417"/>
      <c r="H327" s="352"/>
      <c r="I327" s="352"/>
      <c r="J327" s="378"/>
      <c r="K327" s="379"/>
      <c r="L327" s="379"/>
      <c r="M327" s="379"/>
      <c r="N327" s="379"/>
      <c r="O327" s="379"/>
      <c r="P327" s="379"/>
      <c r="Q327" s="379"/>
      <c r="R327" s="379"/>
    </row>
    <row r="328" spans="1:18" s="354" customFormat="1">
      <c r="A328" s="421"/>
      <c r="B328" s="417"/>
      <c r="C328" s="417"/>
      <c r="D328" s="417"/>
      <c r="E328" s="417"/>
      <c r="F328" s="417"/>
      <c r="G328" s="417"/>
      <c r="H328" s="352"/>
      <c r="I328" s="352"/>
      <c r="J328" s="378"/>
      <c r="K328" s="379"/>
      <c r="L328" s="379"/>
      <c r="M328" s="379"/>
      <c r="N328" s="379"/>
      <c r="O328" s="379"/>
      <c r="P328" s="379"/>
      <c r="Q328" s="379"/>
      <c r="R328" s="379"/>
    </row>
    <row r="329" spans="1:18" s="354" customFormat="1">
      <c r="A329" s="421"/>
      <c r="B329" s="417"/>
      <c r="C329" s="417"/>
      <c r="D329" s="417"/>
      <c r="E329" s="417"/>
      <c r="F329" s="417"/>
      <c r="G329" s="417"/>
      <c r="H329" s="352"/>
      <c r="I329" s="352"/>
      <c r="J329" s="378"/>
      <c r="K329" s="379"/>
      <c r="L329" s="379"/>
      <c r="M329" s="379"/>
      <c r="N329" s="379"/>
      <c r="O329" s="379"/>
      <c r="P329" s="379"/>
      <c r="Q329" s="379"/>
      <c r="R329" s="379"/>
    </row>
    <row r="330" spans="1:18" s="354" customFormat="1">
      <c r="A330" s="421"/>
      <c r="B330" s="417"/>
      <c r="C330" s="417"/>
      <c r="D330" s="417"/>
      <c r="E330" s="417"/>
      <c r="F330" s="417"/>
      <c r="G330" s="417"/>
      <c r="H330" s="352"/>
      <c r="I330" s="352"/>
      <c r="J330" s="378"/>
      <c r="K330" s="379"/>
      <c r="L330" s="379"/>
      <c r="M330" s="379"/>
      <c r="N330" s="379"/>
      <c r="O330" s="379"/>
      <c r="P330" s="379"/>
      <c r="Q330" s="379"/>
      <c r="R330" s="379"/>
    </row>
    <row r="331" spans="1:18" s="354" customFormat="1">
      <c r="A331" s="421"/>
      <c r="B331" s="417"/>
      <c r="C331" s="417"/>
      <c r="D331" s="417"/>
      <c r="E331" s="417"/>
      <c r="F331" s="417"/>
      <c r="G331" s="417"/>
      <c r="H331" s="352"/>
      <c r="I331" s="352"/>
      <c r="J331" s="378"/>
      <c r="K331" s="379"/>
      <c r="L331" s="379"/>
      <c r="M331" s="379"/>
      <c r="N331" s="379"/>
      <c r="O331" s="379"/>
      <c r="P331" s="379"/>
      <c r="Q331" s="379"/>
      <c r="R331" s="379"/>
    </row>
    <row r="332" spans="1:18" s="354" customFormat="1">
      <c r="A332" s="421"/>
      <c r="B332" s="417"/>
      <c r="C332" s="417"/>
      <c r="D332" s="417"/>
      <c r="E332" s="417"/>
      <c r="F332" s="417"/>
      <c r="G332" s="417"/>
      <c r="H332" s="352"/>
      <c r="I332" s="352"/>
      <c r="J332" s="378"/>
      <c r="K332" s="379"/>
      <c r="L332" s="379"/>
      <c r="M332" s="379"/>
      <c r="N332" s="379"/>
      <c r="O332" s="379"/>
      <c r="P332" s="379"/>
      <c r="Q332" s="379"/>
      <c r="R332" s="379"/>
    </row>
    <row r="333" spans="1:18" s="354" customFormat="1">
      <c r="A333" s="421"/>
      <c r="B333" s="417"/>
      <c r="C333" s="417"/>
      <c r="D333" s="417"/>
      <c r="E333" s="417"/>
      <c r="F333" s="417"/>
      <c r="G333" s="417"/>
      <c r="H333" s="352"/>
      <c r="I333" s="352"/>
      <c r="J333" s="378"/>
      <c r="K333" s="379"/>
      <c r="L333" s="379"/>
      <c r="M333" s="379"/>
      <c r="N333" s="379"/>
      <c r="O333" s="379"/>
      <c r="P333" s="379"/>
      <c r="Q333" s="379"/>
      <c r="R333" s="379"/>
    </row>
    <row r="334" spans="1:18" s="354" customFormat="1">
      <c r="A334" s="421"/>
      <c r="B334" s="417"/>
      <c r="C334" s="417"/>
      <c r="D334" s="417"/>
      <c r="E334" s="417"/>
      <c r="F334" s="417"/>
      <c r="G334" s="417"/>
      <c r="H334" s="352"/>
      <c r="I334" s="352"/>
      <c r="J334" s="378"/>
      <c r="K334" s="379"/>
      <c r="L334" s="379"/>
      <c r="M334" s="379"/>
      <c r="N334" s="379"/>
      <c r="O334" s="379"/>
      <c r="P334" s="379"/>
      <c r="Q334" s="379"/>
      <c r="R334" s="379"/>
    </row>
    <row r="335" spans="1:18" s="354" customFormat="1">
      <c r="A335" s="421"/>
      <c r="B335" s="417"/>
      <c r="C335" s="417"/>
      <c r="D335" s="417"/>
      <c r="E335" s="417"/>
      <c r="F335" s="417"/>
      <c r="G335" s="417"/>
      <c r="H335" s="352"/>
      <c r="I335" s="352"/>
      <c r="J335" s="378"/>
      <c r="K335" s="379"/>
      <c r="L335" s="379"/>
      <c r="M335" s="379"/>
      <c r="N335" s="379"/>
      <c r="O335" s="379"/>
      <c r="P335" s="379"/>
      <c r="Q335" s="379"/>
      <c r="R335" s="379"/>
    </row>
    <row r="336" spans="1:18" s="354" customFormat="1">
      <c r="A336" s="421"/>
      <c r="B336" s="417"/>
      <c r="C336" s="417"/>
      <c r="D336" s="417"/>
      <c r="E336" s="417"/>
      <c r="F336" s="417"/>
      <c r="G336" s="417"/>
      <c r="H336" s="352"/>
      <c r="I336" s="352"/>
      <c r="J336" s="378"/>
      <c r="K336" s="379"/>
      <c r="L336" s="379"/>
      <c r="M336" s="379"/>
      <c r="N336" s="379"/>
      <c r="O336" s="379"/>
      <c r="P336" s="379"/>
      <c r="Q336" s="379"/>
      <c r="R336" s="379"/>
    </row>
    <row r="337" spans="1:18" s="354" customFormat="1">
      <c r="A337" s="421"/>
      <c r="B337" s="417"/>
      <c r="C337" s="417"/>
      <c r="D337" s="417"/>
      <c r="E337" s="417"/>
      <c r="F337" s="417"/>
      <c r="G337" s="417"/>
      <c r="H337" s="352"/>
      <c r="I337" s="352"/>
      <c r="J337" s="378"/>
      <c r="K337" s="379"/>
      <c r="L337" s="379"/>
      <c r="M337" s="379"/>
      <c r="N337" s="379"/>
      <c r="O337" s="379"/>
      <c r="P337" s="379"/>
      <c r="Q337" s="379"/>
      <c r="R337" s="379"/>
    </row>
    <row r="338" spans="1:18" s="354" customFormat="1">
      <c r="A338" s="421"/>
      <c r="B338" s="417"/>
      <c r="C338" s="417"/>
      <c r="D338" s="417"/>
      <c r="E338" s="417"/>
      <c r="F338" s="417"/>
      <c r="G338" s="417"/>
      <c r="H338" s="352"/>
      <c r="I338" s="352"/>
      <c r="J338" s="378"/>
      <c r="K338" s="379"/>
      <c r="L338" s="379"/>
      <c r="M338" s="379"/>
      <c r="N338" s="379"/>
      <c r="O338" s="379"/>
      <c r="P338" s="379"/>
      <c r="Q338" s="379"/>
      <c r="R338" s="379"/>
    </row>
    <row r="339" spans="1:18" s="354" customFormat="1">
      <c r="A339" s="421"/>
      <c r="B339" s="417"/>
      <c r="C339" s="417"/>
      <c r="D339" s="417"/>
      <c r="E339" s="417"/>
      <c r="F339" s="417"/>
      <c r="G339" s="417"/>
      <c r="H339" s="352"/>
      <c r="I339" s="352"/>
      <c r="J339" s="378"/>
      <c r="K339" s="379"/>
      <c r="L339" s="379"/>
      <c r="M339" s="379"/>
      <c r="N339" s="379"/>
      <c r="O339" s="379"/>
      <c r="P339" s="379"/>
      <c r="Q339" s="379"/>
      <c r="R339" s="379"/>
    </row>
    <row r="340" spans="1:18" s="354" customFormat="1">
      <c r="A340" s="421"/>
      <c r="B340" s="417"/>
      <c r="C340" s="417"/>
      <c r="D340" s="417"/>
      <c r="E340" s="417"/>
      <c r="F340" s="417"/>
      <c r="G340" s="417"/>
      <c r="H340" s="352"/>
      <c r="I340" s="352"/>
      <c r="J340" s="378"/>
      <c r="K340" s="379"/>
      <c r="L340" s="379"/>
      <c r="M340" s="379"/>
      <c r="N340" s="379"/>
      <c r="O340" s="379"/>
      <c r="P340" s="379"/>
      <c r="Q340" s="379"/>
      <c r="R340" s="379"/>
    </row>
    <row r="341" spans="1:18" s="354" customFormat="1">
      <c r="A341" s="421"/>
      <c r="B341" s="417"/>
      <c r="C341" s="417"/>
      <c r="D341" s="417"/>
      <c r="E341" s="417"/>
      <c r="F341" s="417"/>
      <c r="G341" s="417"/>
      <c r="H341" s="352"/>
      <c r="I341" s="352"/>
      <c r="J341" s="378"/>
      <c r="K341" s="379"/>
      <c r="L341" s="379"/>
      <c r="M341" s="379"/>
      <c r="N341" s="379"/>
      <c r="O341" s="379"/>
      <c r="P341" s="379"/>
      <c r="Q341" s="379"/>
      <c r="R341" s="379"/>
    </row>
    <row r="342" spans="1:18" s="354" customFormat="1">
      <c r="A342" s="421"/>
      <c r="B342" s="417"/>
      <c r="C342" s="417"/>
      <c r="D342" s="417"/>
      <c r="E342" s="417"/>
      <c r="F342" s="417"/>
      <c r="G342" s="417"/>
      <c r="H342" s="352"/>
      <c r="I342" s="352"/>
      <c r="J342" s="378"/>
      <c r="K342" s="379"/>
      <c r="L342" s="379"/>
      <c r="M342" s="379"/>
      <c r="N342" s="379"/>
      <c r="O342" s="379"/>
      <c r="P342" s="379"/>
      <c r="Q342" s="379"/>
      <c r="R342" s="379"/>
    </row>
    <row r="343" spans="1:18" s="354" customFormat="1">
      <c r="A343" s="421"/>
      <c r="B343" s="417"/>
      <c r="C343" s="417"/>
      <c r="D343" s="417"/>
      <c r="E343" s="417"/>
      <c r="F343" s="417"/>
      <c r="G343" s="417"/>
      <c r="H343" s="352"/>
      <c r="I343" s="352"/>
      <c r="J343" s="378"/>
      <c r="K343" s="379"/>
      <c r="L343" s="379"/>
      <c r="M343" s="379"/>
      <c r="N343" s="379"/>
      <c r="O343" s="379"/>
      <c r="P343" s="379"/>
      <c r="Q343" s="379"/>
      <c r="R343" s="379"/>
    </row>
    <row r="344" spans="1:18" s="354" customFormat="1">
      <c r="A344" s="421"/>
      <c r="B344" s="417"/>
      <c r="C344" s="417"/>
      <c r="D344" s="417"/>
      <c r="E344" s="417"/>
      <c r="F344" s="417"/>
      <c r="G344" s="417"/>
      <c r="H344" s="352"/>
      <c r="I344" s="352"/>
      <c r="J344" s="378"/>
      <c r="K344" s="379"/>
      <c r="L344" s="379"/>
      <c r="M344" s="379"/>
      <c r="N344" s="379"/>
      <c r="O344" s="379"/>
      <c r="P344" s="379"/>
      <c r="Q344" s="379"/>
      <c r="R344" s="379"/>
    </row>
    <row r="345" spans="1:18" s="354" customFormat="1">
      <c r="A345" s="421"/>
      <c r="B345" s="417"/>
      <c r="C345" s="417"/>
      <c r="D345" s="417"/>
      <c r="E345" s="417"/>
      <c r="F345" s="417"/>
      <c r="G345" s="417"/>
      <c r="H345" s="352"/>
      <c r="I345" s="352"/>
      <c r="J345" s="378"/>
      <c r="K345" s="379"/>
      <c r="L345" s="379"/>
      <c r="M345" s="379"/>
      <c r="N345" s="379"/>
      <c r="O345" s="379"/>
      <c r="P345" s="379"/>
      <c r="Q345" s="379"/>
      <c r="R345" s="379"/>
    </row>
    <row r="346" spans="1:18" s="354" customFormat="1">
      <c r="A346" s="421"/>
      <c r="B346" s="417"/>
      <c r="C346" s="417"/>
      <c r="D346" s="417"/>
      <c r="E346" s="417"/>
      <c r="F346" s="417"/>
      <c r="G346" s="417"/>
      <c r="H346" s="352"/>
      <c r="I346" s="352"/>
      <c r="J346" s="378"/>
      <c r="K346" s="379"/>
      <c r="L346" s="379"/>
      <c r="M346" s="379"/>
      <c r="N346" s="379"/>
      <c r="O346" s="379"/>
      <c r="P346" s="379"/>
      <c r="Q346" s="379"/>
      <c r="R346" s="379"/>
    </row>
    <row r="347" spans="1:18" s="354" customFormat="1">
      <c r="A347" s="421"/>
      <c r="B347" s="417"/>
      <c r="C347" s="417"/>
      <c r="D347" s="417"/>
      <c r="E347" s="417"/>
      <c r="F347" s="417"/>
      <c r="G347" s="417"/>
      <c r="H347" s="352"/>
      <c r="I347" s="352"/>
      <c r="J347" s="378"/>
      <c r="K347" s="379"/>
      <c r="L347" s="379"/>
      <c r="M347" s="379"/>
      <c r="N347" s="379"/>
      <c r="O347" s="379"/>
      <c r="P347" s="379"/>
      <c r="Q347" s="379"/>
      <c r="R347" s="379"/>
    </row>
    <row r="348" spans="1:18" s="354" customFormat="1">
      <c r="A348" s="421"/>
      <c r="B348" s="417"/>
      <c r="C348" s="417"/>
      <c r="D348" s="417"/>
      <c r="E348" s="417"/>
      <c r="F348" s="417"/>
      <c r="G348" s="417"/>
      <c r="H348" s="352"/>
      <c r="I348" s="352"/>
      <c r="J348" s="378"/>
      <c r="K348" s="379"/>
      <c r="L348" s="379"/>
      <c r="M348" s="379"/>
      <c r="N348" s="379"/>
      <c r="O348" s="379"/>
      <c r="P348" s="379"/>
      <c r="Q348" s="379"/>
      <c r="R348" s="379"/>
    </row>
    <row r="349" spans="1:18" s="354" customFormat="1">
      <c r="A349" s="421"/>
      <c r="B349" s="417"/>
      <c r="C349" s="417"/>
      <c r="D349" s="417"/>
      <c r="E349" s="417"/>
      <c r="F349" s="417"/>
      <c r="G349" s="417"/>
      <c r="H349" s="352"/>
      <c r="I349" s="352"/>
      <c r="J349" s="378"/>
      <c r="K349" s="379"/>
      <c r="L349" s="379"/>
      <c r="M349" s="379"/>
      <c r="N349" s="379"/>
      <c r="O349" s="379"/>
      <c r="P349" s="379"/>
      <c r="Q349" s="379"/>
      <c r="R349" s="379"/>
    </row>
    <row r="350" spans="1:18" s="358" customFormat="1" ht="69.95" customHeight="1">
      <c r="B350" s="552" t="s">
        <v>277</v>
      </c>
      <c r="C350" s="552"/>
      <c r="D350" s="552"/>
      <c r="E350" s="552"/>
      <c r="F350" s="552"/>
      <c r="G350" s="552"/>
      <c r="H350" s="552"/>
      <c r="I350" s="552"/>
      <c r="J350" s="357"/>
      <c r="K350" s="357"/>
    </row>
    <row r="351" spans="1:18" s="354" customFormat="1" ht="30" customHeight="1" thickBot="1">
      <c r="B351" s="631" t="s">
        <v>278</v>
      </c>
      <c r="C351" s="553"/>
      <c r="D351" s="553"/>
      <c r="E351" s="553"/>
      <c r="F351" s="553"/>
      <c r="G351" s="553"/>
      <c r="H351" s="553"/>
      <c r="I351" s="553"/>
      <c r="J351" s="353"/>
      <c r="K351" s="353"/>
    </row>
    <row r="352" spans="1:18" s="354" customFormat="1" ht="60" customHeight="1" thickBot="1">
      <c r="B352" s="624" t="s">
        <v>178</v>
      </c>
      <c r="C352" s="626" t="s">
        <v>279</v>
      </c>
      <c r="D352" s="627"/>
      <c r="E352" s="627"/>
      <c r="F352" s="627"/>
      <c r="G352" s="628"/>
      <c r="H352" s="614" t="s">
        <v>248</v>
      </c>
      <c r="I352" s="629" t="s">
        <v>0</v>
      </c>
      <c r="J352" s="353"/>
      <c r="K352" s="353"/>
    </row>
    <row r="353" spans="2:11" s="354" customFormat="1" ht="150" customHeight="1" thickBot="1">
      <c r="B353" s="625"/>
      <c r="C353" s="422" t="s">
        <v>280</v>
      </c>
      <c r="D353" s="422" t="s">
        <v>281</v>
      </c>
      <c r="E353" s="422" t="s">
        <v>282</v>
      </c>
      <c r="F353" s="422" t="s">
        <v>283</v>
      </c>
      <c r="G353" s="422" t="s">
        <v>284</v>
      </c>
      <c r="H353" s="615"/>
      <c r="I353" s="630"/>
      <c r="J353" s="353"/>
      <c r="K353" s="353"/>
    </row>
    <row r="354" spans="2:11" s="354" customFormat="1" ht="24.95" customHeight="1" thickBot="1">
      <c r="B354" s="360" t="s">
        <v>6</v>
      </c>
      <c r="C354" s="361">
        <v>2.2900274615123175</v>
      </c>
      <c r="D354" s="361">
        <v>1.3247112700192922</v>
      </c>
      <c r="E354" s="361">
        <v>15.476149956349298</v>
      </c>
      <c r="F354" s="361">
        <v>9.5732384453665151</v>
      </c>
      <c r="G354" s="361">
        <v>71.335872866749611</v>
      </c>
      <c r="H354" s="362">
        <v>27642</v>
      </c>
      <c r="I354" s="363" t="s">
        <v>5</v>
      </c>
      <c r="J354" s="353"/>
      <c r="K354" s="353"/>
    </row>
    <row r="355" spans="2:11" s="354" customFormat="1" ht="24.95" customHeight="1" thickBot="1">
      <c r="B355" s="364" t="s">
        <v>7</v>
      </c>
      <c r="C355" s="365">
        <v>1.6994854261169183</v>
      </c>
      <c r="D355" s="365">
        <v>0.68577289032637545</v>
      </c>
      <c r="E355" s="365">
        <v>11.258288068234872</v>
      </c>
      <c r="F355" s="365">
        <v>6.3269372249220455</v>
      </c>
      <c r="G355" s="365">
        <v>80.029516390399237</v>
      </c>
      <c r="H355" s="366">
        <v>14954</v>
      </c>
      <c r="I355" s="367" t="s">
        <v>42</v>
      </c>
      <c r="J355" s="353"/>
      <c r="K355" s="353"/>
    </row>
    <row r="356" spans="2:11" s="354" customFormat="1" ht="24.95" customHeight="1" thickBot="1">
      <c r="B356" s="360" t="s">
        <v>9</v>
      </c>
      <c r="C356" s="361">
        <v>2.2635207790941849</v>
      </c>
      <c r="D356" s="361">
        <v>1.0310600497192826</v>
      </c>
      <c r="E356" s="361">
        <v>8.6475844263970245</v>
      </c>
      <c r="F356" s="361">
        <v>14.170843247529897</v>
      </c>
      <c r="G356" s="361">
        <v>73.886991497259643</v>
      </c>
      <c r="H356" s="362">
        <v>15184</v>
      </c>
      <c r="I356" s="363" t="s">
        <v>8</v>
      </c>
      <c r="J356" s="353"/>
      <c r="K356" s="353"/>
    </row>
    <row r="357" spans="2:11" s="354" customFormat="1" ht="24.95" customHeight="1" thickBot="1">
      <c r="B357" s="364" t="s">
        <v>11</v>
      </c>
      <c r="C357" s="365">
        <v>2.3368483598913019</v>
      </c>
      <c r="D357" s="365">
        <v>1.1031544418271999</v>
      </c>
      <c r="E357" s="365">
        <v>5.7157205827421462</v>
      </c>
      <c r="F357" s="365">
        <v>9.4241479897329938</v>
      </c>
      <c r="G357" s="365">
        <v>81.420128625805432</v>
      </c>
      <c r="H357" s="366">
        <v>21058</v>
      </c>
      <c r="I357" s="367" t="s">
        <v>10</v>
      </c>
      <c r="J357" s="353"/>
      <c r="K357" s="353"/>
    </row>
    <row r="358" spans="2:11" s="354" customFormat="1" ht="24.95" customHeight="1" thickBot="1">
      <c r="B358" s="360" t="s">
        <v>13</v>
      </c>
      <c r="C358" s="361">
        <v>2.7497897192862468</v>
      </c>
      <c r="D358" s="361">
        <v>1.2802286567125185</v>
      </c>
      <c r="E358" s="361">
        <v>7.6328332030230257</v>
      </c>
      <c r="F358" s="361">
        <v>6.9422179895142229</v>
      </c>
      <c r="G358" s="361">
        <v>81.394930431464729</v>
      </c>
      <c r="H358" s="362">
        <v>20377</v>
      </c>
      <c r="I358" s="363" t="s">
        <v>12</v>
      </c>
      <c r="J358" s="353"/>
      <c r="K358" s="353"/>
    </row>
    <row r="359" spans="2:11" s="354" customFormat="1" ht="24.95" customHeight="1" thickBot="1">
      <c r="B359" s="364" t="s">
        <v>15</v>
      </c>
      <c r="C359" s="365">
        <v>2.0985620899433375</v>
      </c>
      <c r="D359" s="365">
        <v>1.869833204078212</v>
      </c>
      <c r="E359" s="365">
        <v>5.7942798899484247</v>
      </c>
      <c r="F359" s="365">
        <v>9.5155574126361024</v>
      </c>
      <c r="G359" s="365">
        <v>80.721767403393841</v>
      </c>
      <c r="H359" s="366">
        <v>8574</v>
      </c>
      <c r="I359" s="367" t="s">
        <v>14</v>
      </c>
      <c r="J359" s="353"/>
      <c r="K359" s="353"/>
    </row>
    <row r="360" spans="2:11" s="354" customFormat="1" ht="24.95" customHeight="1" thickBot="1">
      <c r="B360" s="360" t="s">
        <v>17</v>
      </c>
      <c r="C360" s="361">
        <v>2.0821534504946682</v>
      </c>
      <c r="D360" s="361">
        <v>1.5793656618462251</v>
      </c>
      <c r="E360" s="361">
        <v>8.5744448434856722</v>
      </c>
      <c r="F360" s="361">
        <v>11.106470518080508</v>
      </c>
      <c r="G360" s="361">
        <v>76.657565526094601</v>
      </c>
      <c r="H360" s="362">
        <v>19814</v>
      </c>
      <c r="I360" s="363" t="s">
        <v>16</v>
      </c>
      <c r="J360" s="353"/>
      <c r="K360" s="353"/>
    </row>
    <row r="361" spans="2:11" s="354" customFormat="1" ht="24.95" customHeight="1" thickBot="1">
      <c r="B361" s="364" t="s">
        <v>19</v>
      </c>
      <c r="C361" s="365">
        <v>1.5541754653818494</v>
      </c>
      <c r="D361" s="365">
        <v>1.9978061263414406</v>
      </c>
      <c r="E361" s="365">
        <v>6.6314568586083924</v>
      </c>
      <c r="F361" s="365">
        <v>14.241781547124353</v>
      </c>
      <c r="G361" s="365">
        <v>75.574780002544173</v>
      </c>
      <c r="H361" s="366">
        <v>5454</v>
      </c>
      <c r="I361" s="367" t="s">
        <v>18</v>
      </c>
      <c r="J361" s="353"/>
      <c r="K361" s="353"/>
    </row>
    <row r="362" spans="2:11" s="354" customFormat="1" ht="24.95" customHeight="1" thickBot="1">
      <c r="B362" s="360" t="s">
        <v>21</v>
      </c>
      <c r="C362" s="361">
        <v>2.1785739196965537</v>
      </c>
      <c r="D362" s="361">
        <v>1.6104894186470851</v>
      </c>
      <c r="E362" s="361">
        <v>5.2477392026098588</v>
      </c>
      <c r="F362" s="361">
        <v>9.6367403399183349</v>
      </c>
      <c r="G362" s="361">
        <v>81.326457119127539</v>
      </c>
      <c r="H362" s="362">
        <v>12535</v>
      </c>
      <c r="I362" s="363" t="s">
        <v>20</v>
      </c>
      <c r="J362" s="353"/>
      <c r="K362" s="353"/>
    </row>
    <row r="363" spans="2:11" s="354" customFormat="1" ht="24.95" customHeight="1" thickBot="1">
      <c r="B363" s="364" t="s">
        <v>23</v>
      </c>
      <c r="C363" s="365">
        <v>2.7729100213845386</v>
      </c>
      <c r="D363" s="365">
        <v>0.92169385312274243</v>
      </c>
      <c r="E363" s="365">
        <v>3.2819011799451325</v>
      </c>
      <c r="F363" s="365">
        <v>5.7059567893320002</v>
      </c>
      <c r="G363" s="365">
        <v>87.317538156215591</v>
      </c>
      <c r="H363" s="366">
        <v>5652</v>
      </c>
      <c r="I363" s="367" t="s">
        <v>22</v>
      </c>
      <c r="J363" s="353"/>
      <c r="K363" s="353"/>
    </row>
    <row r="364" spans="2:11" s="354" customFormat="1" ht="24.95" customHeight="1" thickBot="1">
      <c r="B364" s="360" t="s">
        <v>25</v>
      </c>
      <c r="C364" s="361">
        <v>1.8447842531519014</v>
      </c>
      <c r="D364" s="361">
        <v>0.73937195628694619</v>
      </c>
      <c r="E364" s="361">
        <v>11.069794345457693</v>
      </c>
      <c r="F364" s="361">
        <v>6.9840989483635099</v>
      </c>
      <c r="G364" s="361">
        <v>79.36195049673961</v>
      </c>
      <c r="H364" s="362">
        <v>16346</v>
      </c>
      <c r="I364" s="363" t="s">
        <v>24</v>
      </c>
      <c r="J364" s="353"/>
      <c r="K364" s="353"/>
    </row>
    <row r="365" spans="2:11" s="354" customFormat="1" ht="24.95" customHeight="1" thickBot="1">
      <c r="B365" s="364" t="s">
        <v>27</v>
      </c>
      <c r="C365" s="365">
        <v>1.9387506965651404</v>
      </c>
      <c r="D365" s="365">
        <v>1.3709384817573866</v>
      </c>
      <c r="E365" s="365">
        <v>6.8549742993505882</v>
      </c>
      <c r="F365" s="365">
        <v>5.8335032249326755</v>
      </c>
      <c r="G365" s="365">
        <v>84.001833297394228</v>
      </c>
      <c r="H365" s="366">
        <v>11304</v>
      </c>
      <c r="I365" s="367" t="s">
        <v>26</v>
      </c>
      <c r="J365" s="353"/>
      <c r="K365" s="353"/>
    </row>
    <row r="366" spans="2:11" s="354" customFormat="1" ht="24.95" customHeight="1" thickBot="1">
      <c r="B366" s="360" t="s">
        <v>29</v>
      </c>
      <c r="C366" s="361">
        <v>1.686806533199229</v>
      </c>
      <c r="D366" s="361">
        <v>1.5613223833184886</v>
      </c>
      <c r="E366" s="361">
        <v>5.7255298229544156</v>
      </c>
      <c r="F366" s="361">
        <v>7.9749728821050958</v>
      </c>
      <c r="G366" s="361">
        <v>83.051368378421159</v>
      </c>
      <c r="H366" s="362">
        <v>10982</v>
      </c>
      <c r="I366" s="363" t="s">
        <v>28</v>
      </c>
      <c r="J366" s="353"/>
      <c r="K366" s="353"/>
    </row>
    <row r="367" spans="2:11" s="354" customFormat="1" ht="24.95" customHeight="1" thickBot="1">
      <c r="B367" s="364" t="s">
        <v>31</v>
      </c>
      <c r="C367" s="365">
        <v>1.2877808211858484</v>
      </c>
      <c r="D367" s="365">
        <v>0.77082050184633566</v>
      </c>
      <c r="E367" s="365">
        <v>5.5095028123876117</v>
      </c>
      <c r="F367" s="365">
        <v>4.3892396673197807</v>
      </c>
      <c r="G367" s="365">
        <v>88.042656197260456</v>
      </c>
      <c r="H367" s="366">
        <v>18504</v>
      </c>
      <c r="I367" s="367" t="s">
        <v>30</v>
      </c>
      <c r="J367" s="353"/>
      <c r="K367" s="353"/>
    </row>
    <row r="368" spans="2:11" s="373" customFormat="1" ht="24.95" customHeight="1" thickBot="1">
      <c r="B368" s="360" t="s">
        <v>33</v>
      </c>
      <c r="C368" s="361">
        <v>3.6627844303473349</v>
      </c>
      <c r="D368" s="361">
        <v>0.85939611389810622</v>
      </c>
      <c r="E368" s="361">
        <v>4.489277706127722</v>
      </c>
      <c r="F368" s="361">
        <v>4.3999870323556554</v>
      </c>
      <c r="G368" s="361">
        <v>86.588554717271379</v>
      </c>
      <c r="H368" s="362">
        <v>8199</v>
      </c>
      <c r="I368" s="363" t="s">
        <v>32</v>
      </c>
      <c r="J368" s="372"/>
      <c r="K368" s="372"/>
    </row>
    <row r="369" spans="1:18" s="416" customFormat="1" ht="24.95" customHeight="1" thickBot="1">
      <c r="A369" s="380"/>
      <c r="B369" s="364" t="s">
        <v>35</v>
      </c>
      <c r="C369" s="365">
        <v>2.1290053468559575</v>
      </c>
      <c r="D369" s="365">
        <v>0.92355609497929025</v>
      </c>
      <c r="E369" s="365">
        <v>21.723514163087181</v>
      </c>
      <c r="F369" s="365">
        <v>12.492739449768548</v>
      </c>
      <c r="G369" s="365">
        <v>62.731184945303454</v>
      </c>
      <c r="H369" s="366">
        <v>41001</v>
      </c>
      <c r="I369" s="367" t="s">
        <v>34</v>
      </c>
      <c r="J369" s="415"/>
      <c r="K369" s="415"/>
    </row>
    <row r="370" spans="1:18" s="416" customFormat="1" ht="24.95" customHeight="1" thickBot="1">
      <c r="A370" s="380"/>
      <c r="B370" s="368" t="s">
        <v>36</v>
      </c>
      <c r="C370" s="369">
        <v>2.1382832928990654</v>
      </c>
      <c r="D370" s="369">
        <v>1.1622396618873665</v>
      </c>
      <c r="E370" s="369">
        <v>10.459567363581966</v>
      </c>
      <c r="F370" s="369">
        <v>9.0996469985656763</v>
      </c>
      <c r="G370" s="369">
        <v>77.140262683063042</v>
      </c>
      <c r="H370" s="370">
        <v>257580</v>
      </c>
      <c r="I370" s="402" t="s">
        <v>37</v>
      </c>
      <c r="J370" s="415"/>
      <c r="K370" s="415"/>
    </row>
    <row r="371" spans="1:18" s="416" customFormat="1" ht="24.95" customHeight="1" thickBot="1">
      <c r="A371" s="380"/>
      <c r="B371" s="374" t="s">
        <v>38</v>
      </c>
      <c r="C371" s="411">
        <v>2.2426902812697604</v>
      </c>
      <c r="D371" s="411">
        <v>1.2391064479341893</v>
      </c>
      <c r="E371" s="411">
        <v>8.4046223229295904</v>
      </c>
      <c r="F371" s="411">
        <v>7.1598092920341552</v>
      </c>
      <c r="G371" s="411">
        <v>80.953771655813355</v>
      </c>
      <c r="H371" s="412">
        <v>3289901</v>
      </c>
      <c r="I371" s="377" t="s">
        <v>188</v>
      </c>
      <c r="J371" s="415"/>
      <c r="K371" s="415"/>
    </row>
    <row r="372" spans="1:18" s="356" customFormat="1" ht="50.1" customHeight="1">
      <c r="A372" s="423"/>
      <c r="B372" s="424"/>
      <c r="C372" s="387"/>
      <c r="D372" s="387"/>
      <c r="E372" s="387"/>
      <c r="F372" s="387"/>
      <c r="G372" s="388"/>
      <c r="H372" s="383"/>
      <c r="I372" s="384"/>
      <c r="J372" s="389"/>
      <c r="K372" s="390"/>
      <c r="L372" s="390"/>
      <c r="M372" s="390"/>
      <c r="N372" s="390"/>
      <c r="O372" s="390"/>
      <c r="P372" s="390"/>
      <c r="Q372" s="390"/>
      <c r="R372" s="390"/>
    </row>
    <row r="373" spans="1:18" s="356" customFormat="1" ht="24.95" customHeight="1">
      <c r="A373" s="423"/>
      <c r="B373" s="424"/>
      <c r="C373" s="387"/>
      <c r="D373" s="387"/>
      <c r="E373" s="387"/>
      <c r="F373" s="387"/>
      <c r="G373" s="388"/>
      <c r="H373" s="383"/>
      <c r="I373" s="384"/>
      <c r="J373" s="389"/>
      <c r="K373" s="390"/>
      <c r="L373" s="390"/>
      <c r="M373" s="390"/>
      <c r="N373" s="390"/>
      <c r="O373" s="390"/>
      <c r="P373" s="390"/>
      <c r="Q373" s="390"/>
      <c r="R373" s="390"/>
    </row>
    <row r="374" spans="1:18" s="356" customFormat="1" ht="24.95" customHeight="1">
      <c r="A374" s="423"/>
      <c r="B374" s="424"/>
      <c r="C374" s="387"/>
      <c r="D374" s="387"/>
      <c r="E374" s="387"/>
      <c r="F374" s="387"/>
      <c r="G374" s="388"/>
      <c r="H374" s="383"/>
      <c r="I374" s="384"/>
      <c r="J374" s="389"/>
      <c r="K374" s="390"/>
      <c r="L374" s="390"/>
      <c r="M374" s="390"/>
      <c r="N374" s="390"/>
      <c r="O374" s="390"/>
      <c r="P374" s="390"/>
      <c r="Q374" s="390"/>
      <c r="R374" s="390"/>
    </row>
    <row r="375" spans="1:18" s="354" customFormat="1" ht="24.95" customHeight="1">
      <c r="A375" s="425"/>
      <c r="B375" s="424"/>
      <c r="C375" s="387"/>
      <c r="D375" s="387"/>
      <c r="E375" s="387"/>
      <c r="F375" s="387"/>
      <c r="G375" s="388"/>
      <c r="H375" s="383"/>
      <c r="I375" s="384"/>
      <c r="J375" s="378"/>
      <c r="K375" s="379"/>
      <c r="L375" s="379"/>
      <c r="M375" s="379"/>
      <c r="N375" s="379"/>
      <c r="O375" s="379"/>
      <c r="P375" s="379"/>
      <c r="Q375" s="379"/>
      <c r="R375" s="379"/>
    </row>
    <row r="376" spans="1:18" s="354" customFormat="1" ht="69.95" customHeight="1">
      <c r="B376" s="552" t="s">
        <v>277</v>
      </c>
      <c r="C376" s="552"/>
      <c r="D376" s="552"/>
      <c r="E376" s="552"/>
      <c r="F376" s="552"/>
      <c r="G376" s="552"/>
      <c r="H376" s="552"/>
      <c r="I376" s="552"/>
      <c r="J376" s="378"/>
      <c r="K376" s="379"/>
      <c r="L376" s="379"/>
      <c r="M376" s="379"/>
      <c r="N376" s="379"/>
      <c r="O376" s="379"/>
      <c r="P376" s="379"/>
      <c r="Q376" s="379"/>
      <c r="R376" s="379"/>
    </row>
    <row r="377" spans="1:18" s="354" customFormat="1" ht="30" customHeight="1" thickBot="1">
      <c r="B377" s="623" t="s">
        <v>285</v>
      </c>
      <c r="C377" s="623"/>
      <c r="D377" s="623"/>
      <c r="E377" s="623"/>
      <c r="F377" s="623"/>
      <c r="G377" s="623"/>
      <c r="H377" s="623"/>
      <c r="I377" s="623"/>
      <c r="J377" s="378"/>
      <c r="K377" s="379"/>
      <c r="L377" s="379"/>
      <c r="M377" s="379"/>
      <c r="N377" s="379"/>
      <c r="O377" s="379"/>
      <c r="P377" s="379"/>
      <c r="Q377" s="379"/>
      <c r="R377" s="379"/>
    </row>
    <row r="378" spans="1:18" s="354" customFormat="1" ht="60" customHeight="1" thickBot="1">
      <c r="B378" s="624" t="s">
        <v>178</v>
      </c>
      <c r="C378" s="626" t="s">
        <v>279</v>
      </c>
      <c r="D378" s="627"/>
      <c r="E378" s="627"/>
      <c r="F378" s="627"/>
      <c r="G378" s="628"/>
      <c r="H378" s="614" t="s">
        <v>248</v>
      </c>
      <c r="I378" s="629" t="s">
        <v>0</v>
      </c>
      <c r="J378" s="378"/>
      <c r="K378" s="379"/>
      <c r="L378" s="379"/>
      <c r="M378" s="379"/>
      <c r="N378" s="379"/>
      <c r="O378" s="379"/>
      <c r="P378" s="379"/>
      <c r="Q378" s="379"/>
      <c r="R378" s="379"/>
    </row>
    <row r="379" spans="1:18" s="354" customFormat="1" ht="150" customHeight="1" thickBot="1">
      <c r="B379" s="625"/>
      <c r="C379" s="422" t="s">
        <v>286</v>
      </c>
      <c r="D379" s="422" t="s">
        <v>281</v>
      </c>
      <c r="E379" s="422" t="s">
        <v>282</v>
      </c>
      <c r="F379" s="422" t="s">
        <v>283</v>
      </c>
      <c r="G379" s="422" t="s">
        <v>284</v>
      </c>
      <c r="H379" s="615"/>
      <c r="I379" s="630"/>
      <c r="J379" s="378"/>
      <c r="K379" s="379"/>
      <c r="L379" s="379"/>
      <c r="M379" s="379"/>
      <c r="N379" s="379"/>
      <c r="O379" s="379"/>
      <c r="P379" s="379"/>
      <c r="Q379" s="379"/>
      <c r="R379" s="379"/>
    </row>
    <row r="380" spans="1:18" s="354" customFormat="1" ht="24.95" customHeight="1" thickBot="1">
      <c r="B380" s="360" t="s">
        <v>6</v>
      </c>
      <c r="C380" s="361">
        <v>2.2555526796514385</v>
      </c>
      <c r="D380" s="361">
        <v>1.3346834965519716</v>
      </c>
      <c r="E380" s="361">
        <v>15.724968015901657</v>
      </c>
      <c r="F380" s="361">
        <v>9.7696280952872385</v>
      </c>
      <c r="G380" s="361">
        <v>70.915167712605111</v>
      </c>
      <c r="H380" s="362">
        <v>26912</v>
      </c>
      <c r="I380" s="363" t="s">
        <v>5</v>
      </c>
      <c r="J380" s="378"/>
      <c r="K380" s="379"/>
      <c r="L380" s="379"/>
      <c r="M380" s="379"/>
      <c r="N380" s="379"/>
      <c r="O380" s="379"/>
      <c r="P380" s="379"/>
      <c r="Q380" s="379"/>
      <c r="R380" s="379"/>
    </row>
    <row r="381" spans="1:18" s="354" customFormat="1" ht="24.95" customHeight="1" thickBot="1">
      <c r="B381" s="364" t="s">
        <v>7</v>
      </c>
      <c r="C381" s="365">
        <v>1.7847327093428611</v>
      </c>
      <c r="D381" s="365">
        <v>0.64515776268973002</v>
      </c>
      <c r="E381" s="365">
        <v>11.882422239126372</v>
      </c>
      <c r="F381" s="365">
        <v>6.5748038601219863</v>
      </c>
      <c r="G381" s="365">
        <v>79.112883428718249</v>
      </c>
      <c r="H381" s="366">
        <v>13737</v>
      </c>
      <c r="I381" s="367" t="s">
        <v>42</v>
      </c>
      <c r="J381" s="378"/>
      <c r="K381" s="379"/>
      <c r="L381" s="379"/>
      <c r="M381" s="379"/>
      <c r="N381" s="379"/>
      <c r="O381" s="379"/>
      <c r="P381" s="379"/>
      <c r="Q381" s="379"/>
      <c r="R381" s="379"/>
    </row>
    <row r="382" spans="1:18" s="354" customFormat="1" ht="24.95" customHeight="1" thickBot="1">
      <c r="B382" s="360" t="s">
        <v>9</v>
      </c>
      <c r="C382" s="361">
        <v>2.3103274707645984</v>
      </c>
      <c r="D382" s="361">
        <v>1.0556595476828365</v>
      </c>
      <c r="E382" s="361">
        <v>8.8889940210611247</v>
      </c>
      <c r="F382" s="361">
        <v>15.067563789020912</v>
      </c>
      <c r="G382" s="361">
        <v>72.677455171472531</v>
      </c>
      <c r="H382" s="362">
        <v>13316</v>
      </c>
      <c r="I382" s="363" t="s">
        <v>8</v>
      </c>
      <c r="J382" s="378"/>
      <c r="K382" s="379"/>
      <c r="L382" s="379"/>
      <c r="M382" s="379"/>
      <c r="N382" s="379"/>
      <c r="O382" s="379"/>
      <c r="P382" s="379"/>
      <c r="Q382" s="379"/>
      <c r="R382" s="379"/>
    </row>
    <row r="383" spans="1:18" s="354" customFormat="1" ht="24.95" customHeight="1" thickBot="1">
      <c r="B383" s="364" t="s">
        <v>11</v>
      </c>
      <c r="C383" s="365">
        <v>2.0370593969868134</v>
      </c>
      <c r="D383" s="365">
        <v>0.65062813024339594</v>
      </c>
      <c r="E383" s="365">
        <v>6.5196387843953358</v>
      </c>
      <c r="F383" s="365">
        <v>10.003219458292401</v>
      </c>
      <c r="G383" s="365">
        <v>80.789454230081461</v>
      </c>
      <c r="H383" s="366">
        <v>15273</v>
      </c>
      <c r="I383" s="367" t="s">
        <v>10</v>
      </c>
      <c r="J383" s="378"/>
      <c r="K383" s="379"/>
      <c r="L383" s="379"/>
      <c r="M383" s="379"/>
      <c r="N383" s="379"/>
      <c r="O383" s="379"/>
      <c r="P383" s="379"/>
      <c r="Q383" s="379"/>
      <c r="R383" s="379"/>
    </row>
    <row r="384" spans="1:18" s="354" customFormat="1" ht="24.95" customHeight="1" thickBot="1">
      <c r="B384" s="360" t="s">
        <v>13</v>
      </c>
      <c r="C384" s="361">
        <v>2.5120253084348101</v>
      </c>
      <c r="D384" s="361">
        <v>1.0054124623397203</v>
      </c>
      <c r="E384" s="361">
        <v>8.7084141375439721</v>
      </c>
      <c r="F384" s="361">
        <v>8.3417016716862644</v>
      </c>
      <c r="G384" s="361">
        <v>79.432446419996552</v>
      </c>
      <c r="H384" s="362">
        <v>14164</v>
      </c>
      <c r="I384" s="363" t="s">
        <v>12</v>
      </c>
      <c r="J384" s="378"/>
      <c r="K384" s="379"/>
      <c r="L384" s="379"/>
      <c r="M384" s="379"/>
      <c r="N384" s="379"/>
      <c r="O384" s="379"/>
      <c r="P384" s="379"/>
      <c r="Q384" s="379"/>
      <c r="R384" s="379"/>
    </row>
    <row r="385" spans="1:18" s="354" customFormat="1" ht="24.95" customHeight="1" thickBot="1">
      <c r="B385" s="364" t="s">
        <v>15</v>
      </c>
      <c r="C385" s="365">
        <v>1.0868217899381576</v>
      </c>
      <c r="D385" s="365">
        <v>1.1579177342151699</v>
      </c>
      <c r="E385" s="365">
        <v>8.3251329287509979</v>
      </c>
      <c r="F385" s="365">
        <v>4.9976982464095503</v>
      </c>
      <c r="G385" s="365">
        <v>84.432429300685328</v>
      </c>
      <c r="H385" s="366">
        <v>1291</v>
      </c>
      <c r="I385" s="367" t="s">
        <v>14</v>
      </c>
      <c r="J385" s="378"/>
      <c r="K385" s="379"/>
      <c r="L385" s="379"/>
      <c r="M385" s="379"/>
      <c r="N385" s="379"/>
      <c r="O385" s="379"/>
      <c r="P385" s="379"/>
      <c r="Q385" s="379"/>
      <c r="R385" s="379"/>
    </row>
    <row r="386" spans="1:18" s="354" customFormat="1" ht="24.95" customHeight="1" thickBot="1">
      <c r="B386" s="360" t="s">
        <v>17</v>
      </c>
      <c r="C386" s="361">
        <v>2.106314924218581</v>
      </c>
      <c r="D386" s="361">
        <v>1.1779165175124569</v>
      </c>
      <c r="E386" s="361">
        <v>9.0949884378773174</v>
      </c>
      <c r="F386" s="361">
        <v>10.860782617603226</v>
      </c>
      <c r="G386" s="361">
        <v>76.759997502788607</v>
      </c>
      <c r="H386" s="362">
        <v>17726</v>
      </c>
      <c r="I386" s="363" t="s">
        <v>16</v>
      </c>
      <c r="J386" s="378"/>
      <c r="K386" s="379"/>
      <c r="L386" s="379"/>
      <c r="M386" s="379"/>
      <c r="N386" s="379"/>
      <c r="O386" s="379"/>
      <c r="P386" s="379"/>
      <c r="Q386" s="379"/>
      <c r="R386" s="379"/>
    </row>
    <row r="387" spans="1:18" s="354" customFormat="1" ht="24.95" customHeight="1" thickBot="1">
      <c r="B387" s="364" t="s">
        <v>19</v>
      </c>
      <c r="C387" s="365">
        <v>1.4683757302341687</v>
      </c>
      <c r="D387" s="365">
        <v>1.3660370950503584</v>
      </c>
      <c r="E387" s="365">
        <v>7.0629975268906779</v>
      </c>
      <c r="F387" s="365">
        <v>14.805908205439183</v>
      </c>
      <c r="G387" s="365">
        <v>75.296681442385548</v>
      </c>
      <c r="H387" s="366">
        <v>4753</v>
      </c>
      <c r="I387" s="367" t="s">
        <v>18</v>
      </c>
      <c r="J387" s="378"/>
      <c r="K387" s="379"/>
      <c r="L387" s="379"/>
      <c r="M387" s="379"/>
      <c r="N387" s="379"/>
      <c r="O387" s="379"/>
      <c r="P387" s="379"/>
      <c r="Q387" s="379"/>
      <c r="R387" s="379"/>
    </row>
    <row r="388" spans="1:18" s="354" customFormat="1" ht="24.95" customHeight="1" thickBot="1">
      <c r="B388" s="360" t="s">
        <v>21</v>
      </c>
      <c r="C388" s="361">
        <v>1.2137354767913395</v>
      </c>
      <c r="D388" s="361">
        <v>1.1765871257684599</v>
      </c>
      <c r="E388" s="361">
        <v>8.2932380755333792</v>
      </c>
      <c r="F388" s="361">
        <v>19.142095014756908</v>
      </c>
      <c r="G388" s="361">
        <v>70.174344307149369</v>
      </c>
      <c r="H388" s="362">
        <v>3504</v>
      </c>
      <c r="I388" s="363" t="s">
        <v>20</v>
      </c>
      <c r="J388" s="378"/>
      <c r="K388" s="379"/>
      <c r="L388" s="379"/>
      <c r="M388" s="379"/>
      <c r="N388" s="379"/>
      <c r="O388" s="379"/>
      <c r="P388" s="379"/>
      <c r="Q388" s="379"/>
      <c r="R388" s="379"/>
    </row>
    <row r="389" spans="1:18" s="354" customFormat="1" ht="24.95" customHeight="1" thickBot="1">
      <c r="B389" s="364" t="s">
        <v>23</v>
      </c>
      <c r="C389" s="365">
        <v>2.7729100213845386</v>
      </c>
      <c r="D389" s="365">
        <v>0.92169385312274243</v>
      </c>
      <c r="E389" s="365">
        <v>3.2819011799451325</v>
      </c>
      <c r="F389" s="365">
        <v>5.7059567893320002</v>
      </c>
      <c r="G389" s="365">
        <v>87.317538156215591</v>
      </c>
      <c r="H389" s="366">
        <v>5652</v>
      </c>
      <c r="I389" s="367" t="s">
        <v>22</v>
      </c>
      <c r="J389" s="378"/>
      <c r="K389" s="379"/>
      <c r="L389" s="379"/>
      <c r="M389" s="379"/>
      <c r="N389" s="379"/>
      <c r="O389" s="379"/>
      <c r="P389" s="379"/>
      <c r="Q389" s="379"/>
      <c r="R389" s="379"/>
    </row>
    <row r="390" spans="1:18" s="354" customFormat="1" ht="24.95" customHeight="1" thickBot="1">
      <c r="B390" s="360" t="s">
        <v>25</v>
      </c>
      <c r="C390" s="361">
        <v>1.8146316890045675</v>
      </c>
      <c r="D390" s="361">
        <v>0.41793916945437992</v>
      </c>
      <c r="E390" s="361">
        <v>12.459994721786984</v>
      </c>
      <c r="F390" s="361">
        <v>7.2434919286824897</v>
      </c>
      <c r="G390" s="361">
        <v>78.063942491069255</v>
      </c>
      <c r="H390" s="362">
        <v>13192</v>
      </c>
      <c r="I390" s="363" t="s">
        <v>24</v>
      </c>
      <c r="J390" s="378"/>
      <c r="K390" s="379"/>
      <c r="L390" s="379"/>
      <c r="M390" s="379"/>
      <c r="N390" s="379"/>
      <c r="O390" s="379"/>
      <c r="P390" s="379"/>
      <c r="Q390" s="379"/>
      <c r="R390" s="379"/>
    </row>
    <row r="391" spans="1:18" s="354" customFormat="1" ht="24.95" customHeight="1" thickBot="1">
      <c r="B391" s="364" t="s">
        <v>27</v>
      </c>
      <c r="C391" s="365">
        <v>1.7905223961730763</v>
      </c>
      <c r="D391" s="365">
        <v>0.95221773166195034</v>
      </c>
      <c r="E391" s="365">
        <v>7.3694966591816939</v>
      </c>
      <c r="F391" s="365">
        <v>5.7351268992905249</v>
      </c>
      <c r="G391" s="365">
        <v>84.152636313692867</v>
      </c>
      <c r="H391" s="366">
        <v>5880</v>
      </c>
      <c r="I391" s="367" t="s">
        <v>26</v>
      </c>
      <c r="J391" s="378"/>
      <c r="K391" s="379"/>
      <c r="L391" s="379"/>
      <c r="M391" s="379"/>
      <c r="N391" s="379"/>
      <c r="O391" s="379"/>
      <c r="P391" s="379"/>
      <c r="Q391" s="379"/>
      <c r="R391" s="379"/>
    </row>
    <row r="392" spans="1:18" s="354" customFormat="1" ht="24.95" customHeight="1" thickBot="1">
      <c r="B392" s="360" t="s">
        <v>29</v>
      </c>
      <c r="C392" s="361">
        <v>1.5166370548284251</v>
      </c>
      <c r="D392" s="361">
        <v>1.6482216855703107</v>
      </c>
      <c r="E392" s="361">
        <v>6.3140658853455491</v>
      </c>
      <c r="F392" s="361">
        <v>8.5219718223887533</v>
      </c>
      <c r="G392" s="361">
        <v>81.999103551866767</v>
      </c>
      <c r="H392" s="362">
        <v>7188</v>
      </c>
      <c r="I392" s="363" t="s">
        <v>28</v>
      </c>
      <c r="J392" s="378"/>
      <c r="K392" s="379"/>
      <c r="L392" s="379"/>
      <c r="M392" s="379"/>
      <c r="N392" s="379"/>
      <c r="O392" s="379"/>
      <c r="P392" s="379"/>
      <c r="Q392" s="379"/>
      <c r="R392" s="379"/>
    </row>
    <row r="393" spans="1:18" s="354" customFormat="1" ht="24.95" customHeight="1" thickBot="1">
      <c r="B393" s="364" t="s">
        <v>31</v>
      </c>
      <c r="C393" s="365">
        <v>1.2124168660997736</v>
      </c>
      <c r="D393" s="365">
        <v>0.90121799552756421</v>
      </c>
      <c r="E393" s="365">
        <v>6.3466625437577031</v>
      </c>
      <c r="F393" s="365">
        <v>5.6134352279660726</v>
      </c>
      <c r="G393" s="365">
        <v>85.926267366649</v>
      </c>
      <c r="H393" s="366">
        <v>7489</v>
      </c>
      <c r="I393" s="367" t="s">
        <v>30</v>
      </c>
      <c r="J393" s="378"/>
      <c r="K393" s="379"/>
      <c r="L393" s="379"/>
      <c r="M393" s="379"/>
      <c r="N393" s="379"/>
      <c r="O393" s="379"/>
      <c r="P393" s="379"/>
      <c r="Q393" s="379"/>
      <c r="R393" s="379"/>
    </row>
    <row r="394" spans="1:18" s="354" customFormat="1" ht="24.95" customHeight="1" thickBot="1">
      <c r="B394" s="360" t="s">
        <v>33</v>
      </c>
      <c r="C394" s="361">
        <v>4.2815020642510646</v>
      </c>
      <c r="D394" s="361">
        <v>0.79202931826018785</v>
      </c>
      <c r="E394" s="361">
        <v>7.766555951066664</v>
      </c>
      <c r="F394" s="361">
        <v>4.640665162910464</v>
      </c>
      <c r="G394" s="361">
        <v>82.5192475035104</v>
      </c>
      <c r="H394" s="362">
        <v>3414</v>
      </c>
      <c r="I394" s="363" t="s">
        <v>32</v>
      </c>
      <c r="J394" s="378"/>
      <c r="K394" s="379"/>
      <c r="L394" s="379"/>
      <c r="M394" s="379"/>
      <c r="N394" s="379"/>
      <c r="O394" s="379"/>
      <c r="P394" s="379"/>
      <c r="Q394" s="379"/>
      <c r="R394" s="379"/>
    </row>
    <row r="395" spans="1:18" s="382" customFormat="1" ht="24.95" customHeight="1" thickBot="1">
      <c r="A395" s="380"/>
      <c r="B395" s="364" t="s">
        <v>35</v>
      </c>
      <c r="C395" s="365">
        <v>2.0443145357529717</v>
      </c>
      <c r="D395" s="365">
        <v>0.90677834277063318</v>
      </c>
      <c r="E395" s="365">
        <v>25.101122524428209</v>
      </c>
      <c r="F395" s="365">
        <v>13.583029218749132</v>
      </c>
      <c r="G395" s="365">
        <v>58.364755378303336</v>
      </c>
      <c r="H395" s="366">
        <v>33705</v>
      </c>
      <c r="I395" s="367" t="s">
        <v>34</v>
      </c>
      <c r="J395" s="385"/>
      <c r="K395" s="386"/>
      <c r="L395" s="386"/>
      <c r="M395" s="386"/>
      <c r="N395" s="386"/>
      <c r="O395" s="386"/>
      <c r="P395" s="386"/>
      <c r="Q395" s="386"/>
      <c r="R395" s="386"/>
    </row>
    <row r="396" spans="1:18" s="416" customFormat="1" ht="24.95" customHeight="1" thickBot="1">
      <c r="A396" s="380"/>
      <c r="B396" s="368" t="s">
        <v>36</v>
      </c>
      <c r="C396" s="369">
        <v>2.0635490786317541</v>
      </c>
      <c r="D396" s="369">
        <v>0.98395295167239483</v>
      </c>
      <c r="E396" s="369">
        <v>12.575157045663554</v>
      </c>
      <c r="F396" s="369">
        <v>10.148232913009634</v>
      </c>
      <c r="G396" s="369">
        <v>74.229108011031286</v>
      </c>
      <c r="H396" s="370">
        <v>187196</v>
      </c>
      <c r="I396" s="402" t="s">
        <v>37</v>
      </c>
      <c r="J396" s="418"/>
      <c r="K396" s="419"/>
      <c r="L396" s="419"/>
      <c r="M396" s="419"/>
      <c r="N396" s="419"/>
      <c r="O396" s="419"/>
      <c r="P396" s="419"/>
      <c r="Q396" s="419"/>
      <c r="R396" s="419"/>
    </row>
    <row r="397" spans="1:18" s="382" customFormat="1" ht="24.95" customHeight="1" thickBot="1">
      <c r="A397" s="380"/>
      <c r="B397" s="374" t="s">
        <v>38</v>
      </c>
      <c r="C397" s="411">
        <v>2.2493641398897184</v>
      </c>
      <c r="D397" s="411">
        <v>0.83844012480473895</v>
      </c>
      <c r="E397" s="411">
        <v>9.36347819460895</v>
      </c>
      <c r="F397" s="411">
        <v>7.3962183791147496</v>
      </c>
      <c r="G397" s="411">
        <v>80.15249916157029</v>
      </c>
      <c r="H397" s="412">
        <v>2339845</v>
      </c>
      <c r="I397" s="377" t="s">
        <v>188</v>
      </c>
      <c r="J397" s="385"/>
      <c r="K397" s="386"/>
      <c r="L397" s="386"/>
      <c r="M397" s="386"/>
      <c r="N397" s="386"/>
      <c r="O397" s="386"/>
      <c r="P397" s="386"/>
      <c r="Q397" s="386"/>
      <c r="R397" s="386"/>
    </row>
    <row r="398" spans="1:18" s="382" customFormat="1" ht="21.95" customHeight="1">
      <c r="A398" s="380"/>
      <c r="B398" s="424"/>
      <c r="C398" s="387"/>
      <c r="D398" s="387"/>
      <c r="E398" s="387"/>
      <c r="F398" s="387"/>
      <c r="G398" s="388"/>
      <c r="H398" s="383"/>
      <c r="I398" s="384"/>
      <c r="J398" s="385"/>
      <c r="K398" s="386"/>
      <c r="L398" s="386"/>
      <c r="M398" s="386"/>
      <c r="N398" s="386"/>
      <c r="O398" s="386"/>
      <c r="P398" s="386"/>
      <c r="Q398" s="386"/>
      <c r="R398" s="386"/>
    </row>
    <row r="399" spans="1:18" s="382" customFormat="1" ht="21.95" customHeight="1">
      <c r="A399" s="380"/>
      <c r="B399" s="424"/>
      <c r="C399" s="387"/>
      <c r="D399" s="387"/>
      <c r="E399" s="387"/>
      <c r="F399" s="387"/>
      <c r="G399" s="388"/>
      <c r="H399" s="383"/>
      <c r="I399" s="384"/>
      <c r="J399" s="385"/>
      <c r="K399" s="386"/>
      <c r="L399" s="386"/>
      <c r="M399" s="386"/>
      <c r="N399" s="386"/>
      <c r="O399" s="386"/>
      <c r="P399" s="386"/>
      <c r="Q399" s="386"/>
      <c r="R399" s="386"/>
    </row>
    <row r="400" spans="1:18" s="382" customFormat="1" ht="21.95" customHeight="1">
      <c r="A400" s="380"/>
      <c r="B400" s="424"/>
      <c r="C400" s="387"/>
      <c r="D400" s="387"/>
      <c r="E400" s="387"/>
      <c r="F400" s="387"/>
      <c r="G400" s="388"/>
      <c r="H400" s="383"/>
      <c r="I400" s="384"/>
      <c r="J400" s="385"/>
      <c r="K400" s="386"/>
      <c r="L400" s="386"/>
      <c r="M400" s="386"/>
      <c r="N400" s="386"/>
      <c r="O400" s="386"/>
      <c r="P400" s="386"/>
      <c r="Q400" s="386"/>
      <c r="R400" s="386"/>
    </row>
    <row r="401" spans="1:18" s="382" customFormat="1" ht="21.95" customHeight="1">
      <c r="A401" s="380"/>
      <c r="B401" s="424"/>
      <c r="C401" s="387"/>
      <c r="D401" s="387"/>
      <c r="E401" s="387"/>
      <c r="F401" s="387"/>
      <c r="G401" s="388"/>
      <c r="H401" s="383"/>
      <c r="I401" s="384"/>
      <c r="J401" s="385"/>
      <c r="K401" s="386"/>
      <c r="L401" s="386"/>
      <c r="M401" s="386"/>
      <c r="N401" s="386"/>
      <c r="O401" s="386"/>
      <c r="P401" s="386"/>
      <c r="Q401" s="386"/>
      <c r="R401" s="386"/>
    </row>
    <row r="402" spans="1:18" s="354" customFormat="1" ht="69.95" customHeight="1">
      <c r="B402" s="552" t="s">
        <v>277</v>
      </c>
      <c r="C402" s="552"/>
      <c r="D402" s="552"/>
      <c r="E402" s="552"/>
      <c r="F402" s="552"/>
      <c r="G402" s="552"/>
      <c r="H402" s="552"/>
      <c r="I402" s="552"/>
      <c r="J402" s="378"/>
      <c r="K402" s="379"/>
      <c r="L402" s="379"/>
      <c r="M402" s="379"/>
      <c r="N402" s="379"/>
      <c r="O402" s="379"/>
      <c r="P402" s="379"/>
      <c r="Q402" s="379"/>
      <c r="R402" s="379"/>
    </row>
    <row r="403" spans="1:18" s="354" customFormat="1" ht="30" customHeight="1" thickBot="1">
      <c r="B403" s="623" t="s">
        <v>287</v>
      </c>
      <c r="C403" s="623"/>
      <c r="D403" s="623"/>
      <c r="E403" s="623"/>
      <c r="F403" s="623"/>
      <c r="G403" s="623"/>
      <c r="H403" s="623"/>
      <c r="I403" s="623"/>
      <c r="J403" s="378"/>
      <c r="K403" s="379"/>
      <c r="L403" s="379"/>
      <c r="M403" s="379"/>
      <c r="N403" s="379"/>
      <c r="O403" s="379"/>
      <c r="P403" s="379"/>
      <c r="Q403" s="379"/>
      <c r="R403" s="379"/>
    </row>
    <row r="404" spans="1:18" s="354" customFormat="1" ht="60" customHeight="1" thickBot="1">
      <c r="B404" s="624" t="s">
        <v>178</v>
      </c>
      <c r="C404" s="626" t="s">
        <v>279</v>
      </c>
      <c r="D404" s="627"/>
      <c r="E404" s="627"/>
      <c r="F404" s="627"/>
      <c r="G404" s="628"/>
      <c r="H404" s="614" t="s">
        <v>248</v>
      </c>
      <c r="I404" s="629" t="s">
        <v>0</v>
      </c>
      <c r="J404" s="378"/>
      <c r="K404" s="379"/>
      <c r="L404" s="379"/>
      <c r="M404" s="379"/>
      <c r="N404" s="379"/>
      <c r="O404" s="379"/>
      <c r="P404" s="379"/>
      <c r="Q404" s="379"/>
      <c r="R404" s="379"/>
    </row>
    <row r="405" spans="1:18" s="354" customFormat="1" ht="150" customHeight="1" thickBot="1">
      <c r="B405" s="625"/>
      <c r="C405" s="422" t="s">
        <v>280</v>
      </c>
      <c r="D405" s="422" t="s">
        <v>281</v>
      </c>
      <c r="E405" s="422" t="s">
        <v>282</v>
      </c>
      <c r="F405" s="422" t="s">
        <v>283</v>
      </c>
      <c r="G405" s="422" t="s">
        <v>284</v>
      </c>
      <c r="H405" s="615"/>
      <c r="I405" s="630"/>
      <c r="J405" s="378"/>
      <c r="K405" s="379"/>
      <c r="L405" s="379"/>
      <c r="M405" s="379"/>
      <c r="N405" s="379"/>
      <c r="O405" s="379"/>
      <c r="P405" s="379"/>
      <c r="Q405" s="379"/>
      <c r="R405" s="379"/>
    </row>
    <row r="406" spans="1:18" s="354" customFormat="1" ht="24.95" customHeight="1" thickBot="1">
      <c r="B406" s="426" t="s">
        <v>6</v>
      </c>
      <c r="C406" s="427">
        <v>3.5609662689645023</v>
      </c>
      <c r="D406" s="427">
        <v>0.95707762557077658</v>
      </c>
      <c r="E406" s="427">
        <v>6.3032847252909141</v>
      </c>
      <c r="F406" s="427">
        <v>2.3331860362350869</v>
      </c>
      <c r="G406" s="427">
        <v>86.845485343938847</v>
      </c>
      <c r="H406" s="428">
        <v>730</v>
      </c>
      <c r="I406" s="429" t="s">
        <v>5</v>
      </c>
      <c r="J406" s="378"/>
      <c r="K406" s="379"/>
      <c r="L406" s="379"/>
      <c r="M406" s="379"/>
      <c r="N406" s="379"/>
      <c r="O406" s="379"/>
      <c r="P406" s="379"/>
      <c r="Q406" s="379"/>
      <c r="R406" s="379"/>
    </row>
    <row r="407" spans="1:18" s="354" customFormat="1" ht="24.95" customHeight="1" thickBot="1">
      <c r="B407" s="430" t="s">
        <v>7</v>
      </c>
      <c r="C407" s="431">
        <v>0.73724883640923655</v>
      </c>
      <c r="D407" s="431">
        <v>1.1442198980049523</v>
      </c>
      <c r="E407" s="431">
        <v>4.2133159190704843</v>
      </c>
      <c r="F407" s="431">
        <v>3.5291196672067109</v>
      </c>
      <c r="G407" s="431">
        <v>90.376095679308719</v>
      </c>
      <c r="H407" s="432">
        <v>1217</v>
      </c>
      <c r="I407" s="433" t="s">
        <v>42</v>
      </c>
      <c r="J407" s="378"/>
      <c r="K407" s="379"/>
      <c r="L407" s="379"/>
      <c r="M407" s="379"/>
      <c r="N407" s="379"/>
      <c r="O407" s="379"/>
      <c r="P407" s="379"/>
      <c r="Q407" s="379"/>
      <c r="R407" s="379"/>
    </row>
    <row r="408" spans="1:18" s="354" customFormat="1" ht="24.95" customHeight="1" thickBot="1">
      <c r="B408" s="426" t="s">
        <v>9</v>
      </c>
      <c r="C408" s="427">
        <v>1.9298602296921188</v>
      </c>
      <c r="D408" s="427">
        <v>0.85570302890417216</v>
      </c>
      <c r="E408" s="427">
        <v>6.926701041736151</v>
      </c>
      <c r="F408" s="427">
        <v>7.7785891091503006</v>
      </c>
      <c r="G408" s="427">
        <v>82.50914659051729</v>
      </c>
      <c r="H408" s="428">
        <v>1868</v>
      </c>
      <c r="I408" s="429" t="s">
        <v>8</v>
      </c>
      <c r="J408" s="378"/>
      <c r="K408" s="379"/>
      <c r="L408" s="379"/>
      <c r="M408" s="379"/>
      <c r="N408" s="379"/>
      <c r="O408" s="379"/>
      <c r="P408" s="379"/>
      <c r="Q408" s="379"/>
      <c r="R408" s="379"/>
    </row>
    <row r="409" spans="1:18" s="354" customFormat="1" ht="24.95" customHeight="1" thickBot="1">
      <c r="B409" s="430" t="s">
        <v>11</v>
      </c>
      <c r="C409" s="431">
        <v>3.1283223150235782</v>
      </c>
      <c r="D409" s="431">
        <v>2.2978708388573641</v>
      </c>
      <c r="E409" s="431">
        <v>3.5932931507888402</v>
      </c>
      <c r="F409" s="431">
        <v>7.895339253465389</v>
      </c>
      <c r="G409" s="431">
        <v>83.085174441864439</v>
      </c>
      <c r="H409" s="432">
        <v>5785</v>
      </c>
      <c r="I409" s="433" t="s">
        <v>10</v>
      </c>
      <c r="J409" s="378"/>
      <c r="K409" s="379"/>
      <c r="L409" s="379"/>
      <c r="M409" s="379"/>
      <c r="N409" s="379"/>
      <c r="O409" s="379"/>
      <c r="P409" s="379"/>
      <c r="Q409" s="379"/>
      <c r="R409" s="379"/>
    </row>
    <row r="410" spans="1:18" s="354" customFormat="1" ht="24.95" customHeight="1" thickBot="1">
      <c r="B410" s="426" t="s">
        <v>13</v>
      </c>
      <c r="C410" s="427">
        <v>3.2918298151014493</v>
      </c>
      <c r="D410" s="427">
        <v>1.9067370386691274</v>
      </c>
      <c r="E410" s="427">
        <v>5.180792585518657</v>
      </c>
      <c r="F410" s="427">
        <v>3.7517646055959197</v>
      </c>
      <c r="G410" s="427">
        <v>85.868875955115513</v>
      </c>
      <c r="H410" s="428">
        <v>6213</v>
      </c>
      <c r="I410" s="429" t="s">
        <v>12</v>
      </c>
      <c r="J410" s="378"/>
      <c r="K410" s="379"/>
      <c r="L410" s="379"/>
      <c r="M410" s="379"/>
      <c r="N410" s="379"/>
      <c r="O410" s="379"/>
      <c r="P410" s="379"/>
      <c r="Q410" s="379"/>
      <c r="R410" s="379"/>
    </row>
    <row r="411" spans="1:18" s="354" customFormat="1" ht="24.95" customHeight="1" thickBot="1">
      <c r="B411" s="430" t="s">
        <v>15</v>
      </c>
      <c r="C411" s="431">
        <v>2.2779053176388735</v>
      </c>
      <c r="D411" s="431">
        <v>1.9960288475758245</v>
      </c>
      <c r="E411" s="431">
        <v>5.3456555218179371</v>
      </c>
      <c r="F411" s="431">
        <v>10.316402693921024</v>
      </c>
      <c r="G411" s="431">
        <v>80.064007619046137</v>
      </c>
      <c r="H411" s="432">
        <v>7283</v>
      </c>
      <c r="I411" s="433" t="s">
        <v>14</v>
      </c>
      <c r="J411" s="378"/>
      <c r="K411" s="379"/>
      <c r="L411" s="379"/>
      <c r="M411" s="379"/>
      <c r="N411" s="379"/>
      <c r="O411" s="379"/>
      <c r="P411" s="379"/>
      <c r="Q411" s="379"/>
      <c r="R411" s="379"/>
    </row>
    <row r="412" spans="1:18" s="354" customFormat="1" ht="24.95" customHeight="1" thickBot="1">
      <c r="B412" s="426" t="s">
        <v>17</v>
      </c>
      <c r="C412" s="427">
        <v>1.8770354987559592</v>
      </c>
      <c r="D412" s="427">
        <v>4.9874535605339423</v>
      </c>
      <c r="E412" s="427">
        <v>4.1553089458862686</v>
      </c>
      <c r="F412" s="427">
        <v>13.192229006518463</v>
      </c>
      <c r="G412" s="427">
        <v>75.787972988305768</v>
      </c>
      <c r="H412" s="428">
        <v>2088</v>
      </c>
      <c r="I412" s="429" t="s">
        <v>16</v>
      </c>
      <c r="J412" s="378"/>
      <c r="K412" s="379"/>
      <c r="L412" s="379"/>
      <c r="M412" s="379"/>
      <c r="N412" s="379"/>
      <c r="O412" s="379"/>
      <c r="P412" s="379"/>
      <c r="Q412" s="379"/>
      <c r="R412" s="379"/>
    </row>
    <row r="413" spans="1:18" s="354" customFormat="1" ht="24.95" customHeight="1" thickBot="1">
      <c r="B413" s="430" t="s">
        <v>19</v>
      </c>
      <c r="C413" s="431">
        <v>2.1359245968466718</v>
      </c>
      <c r="D413" s="431">
        <v>6.2813984312292837</v>
      </c>
      <c r="E413" s="431">
        <v>3.7054756940634053</v>
      </c>
      <c r="F413" s="431">
        <v>10.416825759718961</v>
      </c>
      <c r="G413" s="431">
        <v>77.460375518141277</v>
      </c>
      <c r="H413" s="432">
        <v>701</v>
      </c>
      <c r="I413" s="433" t="s">
        <v>18</v>
      </c>
      <c r="J413" s="378"/>
      <c r="K413" s="379"/>
      <c r="L413" s="379"/>
      <c r="M413" s="379"/>
      <c r="N413" s="379"/>
      <c r="O413" s="379"/>
      <c r="P413" s="379"/>
      <c r="Q413" s="379"/>
      <c r="R413" s="379"/>
    </row>
    <row r="414" spans="1:18" s="354" customFormat="1" ht="24.95" customHeight="1" thickBot="1">
      <c r="B414" s="426" t="s">
        <v>21</v>
      </c>
      <c r="C414" s="427">
        <v>2.5529282441279588</v>
      </c>
      <c r="D414" s="427">
        <v>1.7788421629995192</v>
      </c>
      <c r="E414" s="427">
        <v>4.0660950822772666</v>
      </c>
      <c r="F414" s="427">
        <v>5.9486921967854931</v>
      </c>
      <c r="G414" s="427">
        <v>85.653442313810487</v>
      </c>
      <c r="H414" s="428">
        <v>9031</v>
      </c>
      <c r="I414" s="429" t="s">
        <v>20</v>
      </c>
      <c r="J414" s="378"/>
      <c r="K414" s="379"/>
      <c r="L414" s="379"/>
      <c r="M414" s="379"/>
      <c r="N414" s="379"/>
      <c r="O414" s="379"/>
      <c r="P414" s="379"/>
      <c r="Q414" s="379"/>
      <c r="R414" s="379"/>
    </row>
    <row r="415" spans="1:18" s="354" customFormat="1" ht="24.95" customHeight="1" thickBot="1">
      <c r="B415" s="364" t="s">
        <v>23</v>
      </c>
      <c r="C415" s="420" t="s">
        <v>132</v>
      </c>
      <c r="D415" s="420" t="s">
        <v>132</v>
      </c>
      <c r="E415" s="420" t="s">
        <v>132</v>
      </c>
      <c r="F415" s="420" t="s">
        <v>132</v>
      </c>
      <c r="G415" s="420" t="s">
        <v>132</v>
      </c>
      <c r="H415" s="420" t="s">
        <v>132</v>
      </c>
      <c r="I415" s="367" t="s">
        <v>22</v>
      </c>
      <c r="J415" s="378"/>
      <c r="K415" s="379"/>
      <c r="L415" s="379"/>
      <c r="M415" s="379"/>
      <c r="N415" s="379"/>
      <c r="O415" s="379"/>
      <c r="P415" s="379"/>
      <c r="Q415" s="379"/>
      <c r="R415" s="379"/>
    </row>
    <row r="416" spans="1:18" s="354" customFormat="1" ht="24.95" customHeight="1" thickBot="1">
      <c r="B416" s="430" t="s">
        <v>25</v>
      </c>
      <c r="C416" s="431">
        <v>1.9709011289385663</v>
      </c>
      <c r="D416" s="431">
        <v>2.083804842747</v>
      </c>
      <c r="E416" s="431">
        <v>5.2551071658322179</v>
      </c>
      <c r="F416" s="431">
        <v>5.8991553223739688</v>
      </c>
      <c r="G416" s="431">
        <v>84.791031540108364</v>
      </c>
      <c r="H416" s="432">
        <v>3154</v>
      </c>
      <c r="I416" s="433" t="s">
        <v>24</v>
      </c>
      <c r="J416" s="378"/>
      <c r="K416" s="379"/>
      <c r="L416" s="379"/>
      <c r="M416" s="379"/>
      <c r="N416" s="379"/>
      <c r="O416" s="379"/>
      <c r="P416" s="379"/>
      <c r="Q416" s="379"/>
      <c r="R416" s="379"/>
    </row>
    <row r="417" spans="1:18" s="354" customFormat="1" ht="24.95" customHeight="1" thickBot="1">
      <c r="B417" s="426" t="s">
        <v>27</v>
      </c>
      <c r="C417" s="427">
        <v>2.0994406682291409</v>
      </c>
      <c r="D417" s="427">
        <v>1.8248614188077772</v>
      </c>
      <c r="E417" s="427">
        <v>6.2971956349320388</v>
      </c>
      <c r="F417" s="427">
        <v>5.9401501266245003</v>
      </c>
      <c r="G417" s="427">
        <v>83.838352151406653</v>
      </c>
      <c r="H417" s="428">
        <v>5424</v>
      </c>
      <c r="I417" s="429" t="s">
        <v>26</v>
      </c>
      <c r="J417" s="378"/>
      <c r="K417" s="379"/>
      <c r="L417" s="379"/>
      <c r="M417" s="379"/>
      <c r="N417" s="379"/>
      <c r="O417" s="379"/>
      <c r="P417" s="379"/>
      <c r="Q417" s="379"/>
      <c r="R417" s="379"/>
    </row>
    <row r="418" spans="1:18" s="354" customFormat="1" ht="24.95" customHeight="1" thickBot="1">
      <c r="B418" s="430" t="s">
        <v>29</v>
      </c>
      <c r="C418" s="431">
        <v>2.0092045855263745</v>
      </c>
      <c r="D418" s="431">
        <v>1.3966855397269622</v>
      </c>
      <c r="E418" s="431">
        <v>4.6105068349555403</v>
      </c>
      <c r="F418" s="431">
        <v>6.9386448950835815</v>
      </c>
      <c r="G418" s="431">
        <v>85.04495814470755</v>
      </c>
      <c r="H418" s="432">
        <v>3794</v>
      </c>
      <c r="I418" s="433" t="s">
        <v>28</v>
      </c>
      <c r="J418" s="378"/>
      <c r="K418" s="379"/>
      <c r="L418" s="379"/>
      <c r="M418" s="379"/>
      <c r="N418" s="379"/>
      <c r="O418" s="379"/>
      <c r="P418" s="379"/>
      <c r="Q418" s="379"/>
      <c r="R418" s="379"/>
    </row>
    <row r="419" spans="1:18" s="354" customFormat="1" ht="24.95" customHeight="1" thickBot="1">
      <c r="B419" s="426" t="s">
        <v>31</v>
      </c>
      <c r="C419" s="427">
        <v>1.3390201003179112</v>
      </c>
      <c r="D419" s="427">
        <v>0.68216441195267408</v>
      </c>
      <c r="E419" s="427">
        <v>4.9403253972055587</v>
      </c>
      <c r="F419" s="427">
        <v>3.556920052823215</v>
      </c>
      <c r="G419" s="427">
        <v>89.481570037701516</v>
      </c>
      <c r="H419" s="428">
        <v>11015</v>
      </c>
      <c r="I419" s="429" t="s">
        <v>30</v>
      </c>
      <c r="J419" s="378"/>
      <c r="K419" s="379"/>
      <c r="L419" s="379"/>
      <c r="M419" s="379"/>
      <c r="N419" s="379"/>
      <c r="O419" s="379"/>
      <c r="P419" s="379"/>
      <c r="Q419" s="379"/>
      <c r="R419" s="379"/>
    </row>
    <row r="420" spans="1:18" s="382" customFormat="1" ht="24.95" customHeight="1" thickBot="1">
      <c r="A420" s="380"/>
      <c r="B420" s="430" t="s">
        <v>33</v>
      </c>
      <c r="C420" s="431">
        <v>3.2213420056562545</v>
      </c>
      <c r="D420" s="431">
        <v>0.90746094990813431</v>
      </c>
      <c r="E420" s="431">
        <v>2.1510064567607392</v>
      </c>
      <c r="F420" s="431">
        <v>4.2282680903047716</v>
      </c>
      <c r="G420" s="431">
        <v>89.491922497371846</v>
      </c>
      <c r="H420" s="432">
        <v>4785</v>
      </c>
      <c r="I420" s="433" t="s">
        <v>32</v>
      </c>
      <c r="J420" s="385"/>
      <c r="K420" s="386"/>
      <c r="L420" s="386"/>
      <c r="M420" s="386"/>
      <c r="N420" s="386"/>
      <c r="O420" s="386"/>
      <c r="P420" s="386"/>
      <c r="Q420" s="386"/>
      <c r="R420" s="386"/>
    </row>
    <row r="421" spans="1:18" s="382" customFormat="1" ht="24.95" customHeight="1" thickBot="1">
      <c r="A421" s="380"/>
      <c r="B421" s="426" t="s">
        <v>35</v>
      </c>
      <c r="C421" s="427">
        <v>2.5202476423924001</v>
      </c>
      <c r="D421" s="427">
        <v>1.0010635152364453</v>
      </c>
      <c r="E421" s="427">
        <v>6.1201301418597458</v>
      </c>
      <c r="F421" s="427">
        <v>7.4559772974316623</v>
      </c>
      <c r="G421" s="427">
        <v>82.902581403079111</v>
      </c>
      <c r="H421" s="428">
        <v>7296</v>
      </c>
      <c r="I421" s="429" t="s">
        <v>34</v>
      </c>
      <c r="J421" s="385"/>
      <c r="K421" s="386"/>
      <c r="L421" s="386"/>
      <c r="M421" s="386"/>
      <c r="N421" s="386"/>
      <c r="O421" s="386"/>
      <c r="P421" s="386"/>
      <c r="Q421" s="386"/>
      <c r="R421" s="386"/>
    </row>
    <row r="422" spans="1:18" s="416" customFormat="1" ht="24.95" customHeight="1" thickBot="1">
      <c r="A422" s="380"/>
      <c r="B422" s="434" t="s">
        <v>36</v>
      </c>
      <c r="C422" s="435">
        <v>2.3370492904840425</v>
      </c>
      <c r="D422" s="435">
        <v>1.6364178700798468</v>
      </c>
      <c r="E422" s="435">
        <v>4.8328634802175108</v>
      </c>
      <c r="F422" s="435">
        <v>6.3107874731034848</v>
      </c>
      <c r="G422" s="435">
        <v>84.882881886112145</v>
      </c>
      <c r="H422" s="436">
        <v>950056</v>
      </c>
      <c r="I422" s="437" t="s">
        <v>37</v>
      </c>
      <c r="J422" s="418"/>
      <c r="K422" s="419"/>
      <c r="L422" s="419"/>
      <c r="M422" s="419"/>
      <c r="N422" s="419"/>
      <c r="O422" s="419"/>
      <c r="P422" s="419"/>
      <c r="Q422" s="419"/>
      <c r="R422" s="419"/>
    </row>
    <row r="423" spans="1:18" s="382" customFormat="1" ht="24.95" customHeight="1" thickBot="1">
      <c r="A423" s="380"/>
      <c r="B423" s="374" t="s">
        <v>38</v>
      </c>
      <c r="C423" s="438">
        <v>2.2262535715179368</v>
      </c>
      <c r="D423" s="438">
        <v>2.225887324897788</v>
      </c>
      <c r="E423" s="438">
        <v>6.0431045628590274</v>
      </c>
      <c r="F423" s="438">
        <v>6.5775692763359039</v>
      </c>
      <c r="G423" s="438">
        <v>82.927185264391909</v>
      </c>
      <c r="H423" s="376">
        <v>950056</v>
      </c>
      <c r="I423" s="377" t="s">
        <v>188</v>
      </c>
      <c r="J423" s="385"/>
      <c r="K423" s="386"/>
      <c r="L423" s="386"/>
      <c r="M423" s="386"/>
      <c r="N423" s="386"/>
      <c r="O423" s="386"/>
      <c r="P423" s="386"/>
      <c r="Q423" s="386"/>
      <c r="R423" s="386"/>
    </row>
    <row r="424" spans="1:18" s="382" customFormat="1" ht="21.95" customHeight="1">
      <c r="A424" s="380"/>
      <c r="B424" s="424"/>
      <c r="C424" s="387"/>
      <c r="D424" s="387"/>
      <c r="E424" s="387"/>
      <c r="F424" s="387"/>
      <c r="G424" s="388"/>
      <c r="H424" s="383"/>
      <c r="I424" s="384"/>
      <c r="J424" s="385"/>
      <c r="K424" s="386"/>
      <c r="L424" s="386"/>
      <c r="M424" s="386"/>
      <c r="N424" s="386"/>
      <c r="O424" s="386"/>
      <c r="P424" s="386"/>
      <c r="Q424" s="386"/>
      <c r="R424" s="386"/>
    </row>
    <row r="425" spans="1:18" s="382" customFormat="1" ht="21.95" customHeight="1">
      <c r="A425" s="380"/>
      <c r="B425" s="424"/>
      <c r="C425" s="387"/>
      <c r="D425" s="387"/>
      <c r="E425" s="387"/>
      <c r="F425" s="387"/>
      <c r="G425" s="388"/>
      <c r="H425" s="383"/>
      <c r="I425" s="384"/>
      <c r="J425" s="385"/>
      <c r="K425" s="386"/>
      <c r="L425" s="386"/>
      <c r="M425" s="386"/>
      <c r="N425" s="386"/>
      <c r="O425" s="386"/>
      <c r="P425" s="386"/>
      <c r="Q425" s="386"/>
      <c r="R425" s="386"/>
    </row>
    <row r="426" spans="1:18" s="382" customFormat="1" ht="21.95" customHeight="1">
      <c r="A426" s="380"/>
      <c r="B426" s="424"/>
      <c r="C426" s="387"/>
      <c r="D426" s="387"/>
      <c r="E426" s="387"/>
      <c r="F426" s="387"/>
      <c r="G426" s="388"/>
      <c r="H426" s="383"/>
      <c r="I426" s="384"/>
      <c r="J426" s="385"/>
      <c r="K426" s="386"/>
      <c r="L426" s="386"/>
      <c r="M426" s="386"/>
      <c r="N426" s="386"/>
      <c r="O426" s="386"/>
      <c r="P426" s="386"/>
      <c r="Q426" s="386"/>
      <c r="R426" s="386"/>
    </row>
    <row r="427" spans="1:18" s="382" customFormat="1" ht="21.95" customHeight="1">
      <c r="A427" s="380"/>
      <c r="B427" s="424"/>
      <c r="C427" s="387"/>
      <c r="D427" s="387"/>
      <c r="E427" s="387"/>
      <c r="F427" s="387"/>
      <c r="G427" s="388"/>
      <c r="H427" s="383"/>
      <c r="I427" s="384"/>
      <c r="J427" s="385"/>
      <c r="K427" s="386"/>
      <c r="L427" s="386"/>
      <c r="M427" s="386"/>
      <c r="N427" s="386"/>
      <c r="O427" s="386"/>
      <c r="P427" s="386"/>
      <c r="Q427" s="386"/>
      <c r="R427" s="386"/>
    </row>
    <row r="428" spans="1:18" s="382" customFormat="1" ht="21.95" customHeight="1">
      <c r="A428" s="380"/>
      <c r="B428" s="424"/>
      <c r="C428" s="387"/>
      <c r="D428" s="387"/>
      <c r="E428" s="387"/>
      <c r="F428" s="387"/>
      <c r="G428" s="388"/>
      <c r="H428" s="383"/>
      <c r="I428" s="384"/>
      <c r="J428" s="385"/>
      <c r="K428" s="386"/>
      <c r="L428" s="386"/>
      <c r="M428" s="386"/>
      <c r="N428" s="386"/>
      <c r="O428" s="386"/>
      <c r="P428" s="386"/>
      <c r="Q428" s="386"/>
      <c r="R428" s="386"/>
    </row>
    <row r="429" spans="1:18" s="382" customFormat="1" ht="21.95" customHeight="1">
      <c r="A429" s="380"/>
      <c r="B429" s="424"/>
      <c r="C429" s="387"/>
      <c r="D429" s="387"/>
      <c r="E429" s="387"/>
      <c r="F429" s="387"/>
      <c r="G429" s="388"/>
      <c r="H429" s="383"/>
      <c r="I429" s="384"/>
      <c r="J429" s="385"/>
      <c r="K429" s="386"/>
      <c r="L429" s="386"/>
      <c r="M429" s="386"/>
      <c r="N429" s="386"/>
      <c r="O429" s="386"/>
      <c r="P429" s="386"/>
      <c r="Q429" s="386"/>
      <c r="R429" s="386"/>
    </row>
    <row r="430" spans="1:18" s="382" customFormat="1" ht="21.95" customHeight="1">
      <c r="A430" s="380"/>
      <c r="B430" s="424"/>
      <c r="C430" s="387"/>
      <c r="D430" s="387"/>
      <c r="E430" s="387"/>
      <c r="F430" s="387"/>
      <c r="G430" s="388"/>
      <c r="H430" s="383"/>
      <c r="I430" s="384"/>
      <c r="J430" s="385"/>
      <c r="K430" s="386"/>
      <c r="L430" s="386"/>
      <c r="M430" s="386"/>
      <c r="N430" s="386"/>
      <c r="O430" s="386"/>
      <c r="P430" s="386"/>
      <c r="Q430" s="386"/>
      <c r="R430" s="386"/>
    </row>
    <row r="431" spans="1:18" s="382" customFormat="1" ht="21.95" customHeight="1">
      <c r="A431" s="380"/>
      <c r="B431" s="424"/>
      <c r="C431" s="387"/>
      <c r="D431" s="387"/>
      <c r="E431" s="387"/>
      <c r="F431" s="387"/>
      <c r="G431" s="388"/>
      <c r="H431" s="383"/>
      <c r="I431" s="384"/>
      <c r="J431" s="385"/>
      <c r="K431" s="386"/>
      <c r="L431" s="386"/>
      <c r="M431" s="386"/>
      <c r="N431" s="386"/>
      <c r="O431" s="386"/>
      <c r="P431" s="386"/>
      <c r="Q431" s="386"/>
      <c r="R431" s="386"/>
    </row>
    <row r="432" spans="1:18" s="382" customFormat="1" ht="21.95" customHeight="1">
      <c r="A432" s="380"/>
      <c r="B432" s="424"/>
      <c r="C432" s="387"/>
      <c r="D432" s="387"/>
      <c r="E432" s="387"/>
      <c r="F432" s="387"/>
      <c r="G432" s="388"/>
      <c r="H432" s="383"/>
      <c r="I432" s="384"/>
      <c r="J432" s="385"/>
      <c r="K432" s="386"/>
      <c r="L432" s="386"/>
      <c r="M432" s="386"/>
      <c r="N432" s="386"/>
      <c r="O432" s="386"/>
      <c r="P432" s="386"/>
      <c r="Q432" s="386"/>
      <c r="R432" s="386"/>
    </row>
    <row r="433" spans="1:18" s="382" customFormat="1" ht="21.95" customHeight="1">
      <c r="A433" s="380"/>
      <c r="B433" s="424"/>
      <c r="C433" s="387"/>
      <c r="D433" s="387"/>
      <c r="E433" s="387"/>
      <c r="F433" s="387"/>
      <c r="G433" s="388"/>
      <c r="H433" s="383"/>
      <c r="I433" s="384"/>
      <c r="J433" s="385"/>
      <c r="K433" s="386"/>
      <c r="L433" s="386"/>
      <c r="M433" s="386"/>
      <c r="N433" s="386"/>
      <c r="O433" s="386"/>
      <c r="P433" s="386"/>
      <c r="Q433" s="386"/>
      <c r="R433" s="386"/>
    </row>
    <row r="434" spans="1:18" s="382" customFormat="1" ht="21.95" customHeight="1">
      <c r="A434" s="380"/>
      <c r="B434" s="424"/>
      <c r="C434" s="387"/>
      <c r="D434" s="387"/>
      <c r="E434" s="387"/>
      <c r="F434" s="387"/>
      <c r="G434" s="388"/>
      <c r="H434" s="383"/>
      <c r="I434" s="384"/>
      <c r="J434" s="385"/>
      <c r="K434" s="386"/>
      <c r="L434" s="386"/>
      <c r="M434" s="386"/>
      <c r="N434" s="386"/>
      <c r="O434" s="386"/>
      <c r="P434" s="386"/>
      <c r="Q434" s="386"/>
      <c r="R434" s="386"/>
    </row>
    <row r="435" spans="1:18" s="382" customFormat="1" ht="21.95" customHeight="1">
      <c r="A435" s="380"/>
      <c r="B435" s="424"/>
      <c r="C435" s="387"/>
      <c r="D435" s="387"/>
      <c r="E435" s="387"/>
      <c r="F435" s="387"/>
      <c r="G435" s="388"/>
      <c r="H435" s="383"/>
      <c r="I435" s="384"/>
      <c r="J435" s="385"/>
      <c r="K435" s="386"/>
      <c r="L435" s="386"/>
      <c r="M435" s="386"/>
      <c r="N435" s="386"/>
      <c r="O435" s="386"/>
      <c r="P435" s="386"/>
      <c r="Q435" s="386"/>
      <c r="R435" s="386"/>
    </row>
    <row r="436" spans="1:18" s="382" customFormat="1" ht="21.95" customHeight="1">
      <c r="A436" s="380"/>
      <c r="B436" s="424"/>
      <c r="C436" s="387"/>
      <c r="D436" s="387"/>
      <c r="E436" s="387"/>
      <c r="F436" s="387"/>
      <c r="G436" s="388"/>
      <c r="H436" s="383"/>
      <c r="I436" s="384"/>
      <c r="J436" s="385"/>
      <c r="K436" s="386"/>
      <c r="L436" s="386"/>
      <c r="M436" s="386"/>
      <c r="N436" s="386"/>
      <c r="O436" s="386"/>
      <c r="P436" s="386"/>
      <c r="Q436" s="386"/>
      <c r="R436" s="386"/>
    </row>
    <row r="437" spans="1:18" s="382" customFormat="1" ht="21.95" customHeight="1">
      <c r="A437" s="380"/>
      <c r="B437" s="424"/>
      <c r="C437" s="387"/>
      <c r="D437" s="387"/>
      <c r="E437" s="387"/>
      <c r="F437" s="387"/>
      <c r="G437" s="388"/>
      <c r="H437" s="383"/>
      <c r="I437" s="384"/>
      <c r="J437" s="385"/>
      <c r="K437" s="386"/>
      <c r="L437" s="386"/>
      <c r="M437" s="386"/>
      <c r="N437" s="386"/>
      <c r="O437" s="386"/>
      <c r="P437" s="386"/>
      <c r="Q437" s="386"/>
      <c r="R437" s="386"/>
    </row>
    <row r="438" spans="1:18" s="382" customFormat="1" ht="21.95" customHeight="1">
      <c r="A438" s="380"/>
      <c r="B438" s="424"/>
      <c r="C438" s="387"/>
      <c r="D438" s="387"/>
      <c r="E438" s="387"/>
      <c r="F438" s="387"/>
      <c r="G438" s="388"/>
      <c r="H438" s="383"/>
      <c r="I438" s="384"/>
      <c r="J438" s="385"/>
      <c r="K438" s="386"/>
      <c r="L438" s="386"/>
      <c r="M438" s="386"/>
      <c r="N438" s="386"/>
      <c r="O438" s="386"/>
      <c r="P438" s="386"/>
      <c r="Q438" s="386"/>
      <c r="R438" s="386"/>
    </row>
    <row r="439" spans="1:18" s="382" customFormat="1" ht="21.95" customHeight="1">
      <c r="A439" s="380"/>
      <c r="B439" s="424"/>
      <c r="C439" s="387"/>
      <c r="D439" s="387"/>
      <c r="E439" s="387"/>
      <c r="F439" s="387"/>
      <c r="G439" s="388"/>
      <c r="H439" s="383"/>
      <c r="I439" s="384"/>
      <c r="J439" s="385"/>
      <c r="K439" s="386"/>
      <c r="L439" s="386"/>
      <c r="M439" s="386"/>
      <c r="N439" s="386"/>
      <c r="O439" s="386"/>
      <c r="P439" s="386"/>
      <c r="Q439" s="386"/>
      <c r="R439" s="386"/>
    </row>
    <row r="440" spans="1:18" s="382" customFormat="1" ht="21.95" customHeight="1">
      <c r="A440" s="380"/>
      <c r="B440" s="424"/>
      <c r="C440" s="387"/>
      <c r="D440" s="387"/>
      <c r="E440" s="387"/>
      <c r="F440" s="387"/>
      <c r="G440" s="388"/>
      <c r="H440" s="383"/>
      <c r="I440" s="384"/>
      <c r="J440" s="385"/>
      <c r="K440" s="386"/>
      <c r="L440" s="386"/>
      <c r="M440" s="386"/>
      <c r="N440" s="386"/>
      <c r="O440" s="386"/>
      <c r="P440" s="386"/>
      <c r="Q440" s="386"/>
      <c r="R440" s="386"/>
    </row>
    <row r="441" spans="1:18" s="382" customFormat="1" ht="21.95" customHeight="1">
      <c r="A441" s="380"/>
      <c r="B441" s="424"/>
      <c r="C441" s="387"/>
      <c r="D441" s="387"/>
      <c r="E441" s="387"/>
      <c r="F441" s="387"/>
      <c r="G441" s="388"/>
      <c r="H441" s="383"/>
      <c r="I441" s="384"/>
      <c r="J441" s="385"/>
      <c r="K441" s="386"/>
      <c r="L441" s="386"/>
      <c r="M441" s="386"/>
      <c r="N441" s="386"/>
      <c r="O441" s="386"/>
      <c r="P441" s="386"/>
      <c r="Q441" s="386"/>
      <c r="R441" s="386"/>
    </row>
    <row r="442" spans="1:18" s="382" customFormat="1" ht="21.95" customHeight="1">
      <c r="A442" s="380"/>
      <c r="B442" s="424"/>
      <c r="C442" s="387"/>
      <c r="D442" s="387"/>
      <c r="E442" s="387"/>
      <c r="F442" s="387"/>
      <c r="G442" s="388"/>
      <c r="H442" s="383"/>
      <c r="I442" s="384"/>
      <c r="J442" s="385"/>
      <c r="K442" s="386"/>
      <c r="L442" s="386"/>
      <c r="M442" s="386"/>
      <c r="N442" s="386"/>
      <c r="O442" s="386"/>
      <c r="P442" s="386"/>
      <c r="Q442" s="386"/>
      <c r="R442" s="386"/>
    </row>
    <row r="443" spans="1:18" s="382" customFormat="1" ht="21.95" customHeight="1">
      <c r="A443" s="380"/>
      <c r="B443" s="424"/>
      <c r="C443" s="387"/>
      <c r="D443" s="387"/>
      <c r="E443" s="387"/>
      <c r="F443" s="387"/>
      <c r="G443" s="388"/>
      <c r="H443" s="383"/>
      <c r="I443" s="384"/>
      <c r="J443" s="385"/>
      <c r="K443" s="386"/>
      <c r="L443" s="386"/>
      <c r="M443" s="386"/>
      <c r="N443" s="386"/>
      <c r="O443" s="386"/>
      <c r="P443" s="386"/>
      <c r="Q443" s="386"/>
      <c r="R443" s="386"/>
    </row>
    <row r="444" spans="1:18" s="382" customFormat="1" ht="21.95" customHeight="1">
      <c r="A444" s="380"/>
      <c r="B444" s="424"/>
      <c r="C444" s="387"/>
      <c r="D444" s="387"/>
      <c r="E444" s="387"/>
      <c r="F444" s="387"/>
      <c r="G444" s="388"/>
      <c r="H444" s="383"/>
      <c r="I444" s="384"/>
      <c r="J444" s="385"/>
      <c r="K444" s="386"/>
      <c r="L444" s="386"/>
      <c r="M444" s="386"/>
      <c r="N444" s="386"/>
      <c r="O444" s="386"/>
      <c r="P444" s="386"/>
      <c r="Q444" s="386"/>
      <c r="R444" s="386"/>
    </row>
    <row r="445" spans="1:18" s="382" customFormat="1" ht="21.95" customHeight="1">
      <c r="A445" s="380"/>
      <c r="B445" s="424"/>
      <c r="C445" s="387"/>
      <c r="D445" s="387"/>
      <c r="E445" s="387"/>
      <c r="F445" s="387"/>
      <c r="G445" s="388"/>
      <c r="H445" s="383"/>
      <c r="I445" s="384"/>
      <c r="J445" s="385"/>
      <c r="K445" s="386"/>
      <c r="L445" s="386"/>
      <c r="M445" s="386"/>
      <c r="N445" s="386"/>
      <c r="O445" s="386"/>
      <c r="P445" s="386"/>
      <c r="Q445" s="386"/>
      <c r="R445" s="386"/>
    </row>
    <row r="446" spans="1:18" s="382" customFormat="1" ht="21.95" customHeight="1">
      <c r="A446" s="380"/>
      <c r="B446" s="424"/>
      <c r="C446" s="387"/>
      <c r="D446" s="387"/>
      <c r="E446" s="387"/>
      <c r="F446" s="387"/>
      <c r="G446" s="388"/>
      <c r="H446" s="383"/>
      <c r="I446" s="384"/>
      <c r="J446" s="385"/>
      <c r="K446" s="386"/>
      <c r="L446" s="386"/>
      <c r="M446" s="386"/>
      <c r="N446" s="386"/>
      <c r="O446" s="386"/>
      <c r="P446" s="386"/>
      <c r="Q446" s="386"/>
      <c r="R446" s="386"/>
    </row>
    <row r="447" spans="1:18" s="382" customFormat="1" ht="21.95" customHeight="1">
      <c r="A447" s="380"/>
      <c r="B447" s="424"/>
      <c r="C447" s="387"/>
      <c r="D447" s="387"/>
      <c r="E447" s="387"/>
      <c r="F447" s="387"/>
      <c r="G447" s="388"/>
      <c r="H447" s="383"/>
      <c r="I447" s="384"/>
      <c r="J447" s="385"/>
      <c r="K447" s="386"/>
      <c r="L447" s="386"/>
      <c r="M447" s="386"/>
      <c r="N447" s="386"/>
      <c r="O447" s="386"/>
      <c r="P447" s="386"/>
      <c r="Q447" s="386"/>
      <c r="R447" s="386"/>
    </row>
    <row r="448" spans="1:18" s="382" customFormat="1" ht="21.95" customHeight="1">
      <c r="A448" s="380"/>
      <c r="B448" s="424"/>
      <c r="C448" s="387"/>
      <c r="D448" s="387"/>
      <c r="E448" s="387"/>
      <c r="F448" s="387"/>
      <c r="G448" s="388"/>
      <c r="H448" s="383"/>
      <c r="I448" s="384"/>
      <c r="J448" s="385"/>
      <c r="K448" s="386"/>
      <c r="L448" s="386"/>
      <c r="M448" s="386"/>
      <c r="N448" s="386"/>
      <c r="O448" s="386"/>
      <c r="P448" s="386"/>
      <c r="Q448" s="386"/>
      <c r="R448" s="386"/>
    </row>
    <row r="449" spans="1:18" s="382" customFormat="1" ht="21.95" customHeight="1">
      <c r="A449" s="380"/>
      <c r="B449" s="424"/>
      <c r="C449" s="387"/>
      <c r="D449" s="387"/>
      <c r="E449" s="387"/>
      <c r="F449" s="387"/>
      <c r="G449" s="388"/>
      <c r="H449" s="383"/>
      <c r="I449" s="384"/>
      <c r="J449" s="385"/>
      <c r="K449" s="386"/>
      <c r="L449" s="386"/>
      <c r="M449" s="386"/>
      <c r="N449" s="386"/>
      <c r="O449" s="386"/>
      <c r="P449" s="386"/>
      <c r="Q449" s="386"/>
      <c r="R449" s="386"/>
    </row>
    <row r="450" spans="1:18" s="382" customFormat="1" ht="21.95" customHeight="1">
      <c r="A450" s="380"/>
      <c r="B450" s="424"/>
      <c r="C450" s="387"/>
      <c r="D450" s="387"/>
      <c r="E450" s="387"/>
      <c r="F450" s="387"/>
      <c r="G450" s="388"/>
      <c r="H450" s="383"/>
      <c r="I450" s="384"/>
      <c r="J450" s="385"/>
      <c r="K450" s="386"/>
      <c r="L450" s="386"/>
      <c r="M450" s="386"/>
      <c r="N450" s="386"/>
      <c r="O450" s="386"/>
      <c r="P450" s="386"/>
      <c r="Q450" s="386"/>
      <c r="R450" s="386"/>
    </row>
    <row r="451" spans="1:18" s="382" customFormat="1" ht="21.95" customHeight="1">
      <c r="A451" s="380"/>
      <c r="B451" s="424"/>
      <c r="C451" s="387"/>
      <c r="D451" s="387"/>
      <c r="E451" s="387"/>
      <c r="F451" s="387"/>
      <c r="G451" s="388"/>
      <c r="H451" s="383"/>
      <c r="I451" s="384"/>
      <c r="J451" s="385"/>
      <c r="K451" s="386"/>
      <c r="L451" s="386"/>
      <c r="M451" s="386"/>
      <c r="N451" s="386"/>
      <c r="O451" s="386"/>
      <c r="P451" s="386"/>
      <c r="Q451" s="386"/>
      <c r="R451" s="386"/>
    </row>
    <row r="452" spans="1:18" s="382" customFormat="1" ht="21.95" customHeight="1">
      <c r="A452" s="380"/>
      <c r="B452" s="424"/>
      <c r="C452" s="387"/>
      <c r="D452" s="387"/>
      <c r="E452" s="387"/>
      <c r="F452" s="387"/>
      <c r="G452" s="388"/>
      <c r="H452" s="383"/>
      <c r="I452" s="384"/>
      <c r="J452" s="385"/>
      <c r="K452" s="386"/>
      <c r="L452" s="386"/>
      <c r="M452" s="386"/>
      <c r="N452" s="386"/>
      <c r="O452" s="386"/>
      <c r="P452" s="386"/>
      <c r="Q452" s="386"/>
      <c r="R452" s="386"/>
    </row>
    <row r="453" spans="1:18" s="382" customFormat="1" ht="21.95" customHeight="1">
      <c r="A453" s="380"/>
      <c r="B453" s="424"/>
      <c r="C453" s="387"/>
      <c r="D453" s="387"/>
      <c r="E453" s="387"/>
      <c r="F453" s="387"/>
      <c r="G453" s="388"/>
      <c r="H453" s="383"/>
      <c r="I453" s="384"/>
      <c r="J453" s="385"/>
      <c r="K453" s="386"/>
      <c r="L453" s="386"/>
      <c r="M453" s="386"/>
      <c r="N453" s="386"/>
      <c r="O453" s="386"/>
      <c r="P453" s="386"/>
      <c r="Q453" s="386"/>
      <c r="R453" s="386"/>
    </row>
    <row r="454" spans="1:18" s="382" customFormat="1" ht="21.95" customHeight="1">
      <c r="A454" s="380"/>
      <c r="B454" s="424"/>
      <c r="C454" s="387"/>
      <c r="D454" s="387"/>
      <c r="E454" s="387"/>
      <c r="F454" s="387"/>
      <c r="G454" s="388"/>
      <c r="H454" s="383"/>
      <c r="I454" s="384"/>
      <c r="J454" s="385"/>
      <c r="K454" s="386"/>
      <c r="L454" s="386"/>
      <c r="M454" s="386"/>
      <c r="N454" s="386"/>
      <c r="O454" s="386"/>
      <c r="P454" s="386"/>
      <c r="Q454" s="386"/>
      <c r="R454" s="386"/>
    </row>
    <row r="455" spans="1:18" s="382" customFormat="1" ht="21.95" customHeight="1">
      <c r="A455" s="380"/>
      <c r="B455" s="424"/>
      <c r="C455" s="387"/>
      <c r="D455" s="387"/>
      <c r="E455" s="387"/>
      <c r="F455" s="387"/>
      <c r="G455" s="388"/>
      <c r="H455" s="383"/>
      <c r="I455" s="384"/>
      <c r="J455" s="385"/>
      <c r="K455" s="386"/>
      <c r="L455" s="386"/>
      <c r="M455" s="386"/>
      <c r="N455" s="386"/>
      <c r="O455" s="386"/>
      <c r="P455" s="386"/>
      <c r="Q455" s="386"/>
      <c r="R455" s="386"/>
    </row>
    <row r="456" spans="1:18" s="382" customFormat="1" ht="21.95" customHeight="1">
      <c r="A456" s="380"/>
      <c r="B456" s="424"/>
      <c r="C456" s="387"/>
      <c r="D456" s="387"/>
      <c r="E456" s="387"/>
      <c r="F456" s="387"/>
      <c r="G456" s="388"/>
      <c r="H456" s="383"/>
      <c r="I456" s="384"/>
      <c r="J456" s="385"/>
      <c r="K456" s="386"/>
      <c r="L456" s="386"/>
      <c r="M456" s="386"/>
      <c r="N456" s="386"/>
      <c r="O456" s="386"/>
      <c r="P456" s="386"/>
      <c r="Q456" s="386"/>
      <c r="R456" s="386"/>
    </row>
    <row r="457" spans="1:18" s="382" customFormat="1" ht="21.95" customHeight="1">
      <c r="A457" s="380"/>
      <c r="B457" s="424"/>
      <c r="C457" s="387"/>
      <c r="D457" s="387"/>
      <c r="E457" s="387"/>
      <c r="F457" s="387"/>
      <c r="G457" s="388"/>
      <c r="H457" s="383"/>
      <c r="I457" s="384"/>
      <c r="J457" s="385"/>
      <c r="K457" s="386"/>
      <c r="L457" s="386"/>
      <c r="M457" s="386"/>
      <c r="N457" s="386"/>
      <c r="O457" s="386"/>
      <c r="P457" s="386"/>
      <c r="Q457" s="386"/>
      <c r="R457" s="386"/>
    </row>
    <row r="458" spans="1:18" s="382" customFormat="1" ht="21.95" customHeight="1">
      <c r="A458" s="380"/>
      <c r="B458" s="424"/>
      <c r="C458" s="387"/>
      <c r="D458" s="387"/>
      <c r="E458" s="387"/>
      <c r="F458" s="387"/>
      <c r="G458" s="388"/>
      <c r="H458" s="383"/>
      <c r="I458" s="384"/>
      <c r="J458" s="385"/>
      <c r="K458" s="386"/>
      <c r="L458" s="386"/>
      <c r="M458" s="386"/>
      <c r="N458" s="386"/>
      <c r="O458" s="386"/>
      <c r="P458" s="386"/>
      <c r="Q458" s="386"/>
      <c r="R458" s="386"/>
    </row>
    <row r="459" spans="1:18" s="382" customFormat="1" ht="21.95" customHeight="1">
      <c r="A459" s="380"/>
      <c r="B459" s="424"/>
      <c r="C459" s="387"/>
      <c r="D459" s="387"/>
      <c r="E459" s="387"/>
      <c r="F459" s="387"/>
      <c r="G459" s="388"/>
      <c r="H459" s="383"/>
      <c r="I459" s="384"/>
      <c r="J459" s="385"/>
      <c r="K459" s="386"/>
      <c r="L459" s="386"/>
      <c r="M459" s="386"/>
      <c r="N459" s="386"/>
      <c r="O459" s="386"/>
      <c r="P459" s="386"/>
      <c r="Q459" s="386"/>
      <c r="R459" s="386"/>
    </row>
    <row r="460" spans="1:18" s="382" customFormat="1" ht="21.95" customHeight="1">
      <c r="A460" s="380"/>
      <c r="B460" s="424"/>
      <c r="C460" s="387"/>
      <c r="D460" s="387"/>
      <c r="E460" s="387"/>
      <c r="F460" s="387"/>
      <c r="G460" s="388"/>
      <c r="H460" s="383"/>
      <c r="I460" s="384"/>
      <c r="J460" s="385"/>
      <c r="K460" s="386"/>
      <c r="L460" s="386"/>
      <c r="M460" s="386"/>
      <c r="N460" s="386"/>
      <c r="O460" s="386"/>
      <c r="P460" s="386"/>
      <c r="Q460" s="386"/>
      <c r="R460" s="386"/>
    </row>
    <row r="461" spans="1:18" s="382" customFormat="1" ht="21.95" customHeight="1">
      <c r="A461" s="380"/>
      <c r="B461" s="424"/>
      <c r="C461" s="387"/>
      <c r="D461" s="387"/>
      <c r="E461" s="387"/>
      <c r="F461" s="387"/>
      <c r="G461" s="388"/>
      <c r="H461" s="383"/>
      <c r="I461" s="384"/>
      <c r="J461" s="385"/>
      <c r="K461" s="386"/>
      <c r="L461" s="386"/>
      <c r="M461" s="386"/>
      <c r="N461" s="386"/>
      <c r="O461" s="386"/>
      <c r="P461" s="386"/>
      <c r="Q461" s="386"/>
      <c r="R461" s="386"/>
    </row>
    <row r="462" spans="1:18" s="382" customFormat="1" ht="21.95" customHeight="1">
      <c r="A462" s="380"/>
      <c r="B462" s="424"/>
      <c r="C462" s="387"/>
      <c r="D462" s="387"/>
      <c r="E462" s="387"/>
      <c r="F462" s="387"/>
      <c r="G462" s="388"/>
      <c r="H462" s="383"/>
      <c r="I462" s="384"/>
      <c r="J462" s="385"/>
      <c r="K462" s="386"/>
      <c r="L462" s="386"/>
      <c r="M462" s="386"/>
      <c r="N462" s="386"/>
      <c r="O462" s="386"/>
      <c r="P462" s="386"/>
      <c r="Q462" s="386"/>
      <c r="R462" s="386"/>
    </row>
    <row r="463" spans="1:18" s="382" customFormat="1" ht="21.95" customHeight="1">
      <c r="A463" s="380"/>
      <c r="B463" s="424"/>
      <c r="C463" s="387"/>
      <c r="D463" s="387"/>
      <c r="E463" s="387"/>
      <c r="F463" s="387"/>
      <c r="G463" s="388"/>
      <c r="H463" s="383"/>
      <c r="I463" s="384"/>
      <c r="J463" s="385"/>
      <c r="K463" s="386"/>
      <c r="L463" s="386"/>
      <c r="M463" s="386"/>
      <c r="N463" s="386"/>
      <c r="O463" s="386"/>
      <c r="P463" s="386"/>
      <c r="Q463" s="386"/>
      <c r="R463" s="386"/>
    </row>
    <row r="464" spans="1:18" s="382" customFormat="1" ht="21.95" customHeight="1">
      <c r="A464" s="380"/>
      <c r="B464" s="424"/>
      <c r="C464" s="387"/>
      <c r="D464" s="387"/>
      <c r="E464" s="387"/>
      <c r="F464" s="387"/>
      <c r="G464" s="388"/>
      <c r="H464" s="383"/>
      <c r="I464" s="384"/>
      <c r="J464" s="385"/>
      <c r="K464" s="386"/>
      <c r="L464" s="386"/>
      <c r="M464" s="386"/>
      <c r="N464" s="386"/>
      <c r="O464" s="386"/>
      <c r="P464" s="386"/>
      <c r="Q464" s="386"/>
      <c r="R464" s="386"/>
    </row>
    <row r="465" spans="1:20" s="382" customFormat="1" ht="21.95" customHeight="1">
      <c r="A465" s="380"/>
      <c r="B465" s="424"/>
      <c r="C465" s="387"/>
      <c r="D465" s="387"/>
      <c r="E465" s="387"/>
      <c r="F465" s="387"/>
      <c r="G465" s="388"/>
      <c r="H465" s="383"/>
      <c r="I465" s="384"/>
      <c r="J465" s="385"/>
      <c r="K465" s="386"/>
      <c r="L465" s="386"/>
      <c r="M465" s="386"/>
      <c r="N465" s="386"/>
      <c r="O465" s="386"/>
      <c r="P465" s="386"/>
      <c r="Q465" s="386"/>
      <c r="R465" s="386"/>
    </row>
    <row r="466" spans="1:20" s="382" customFormat="1" ht="21.95" customHeight="1">
      <c r="A466" s="380"/>
      <c r="B466" s="424"/>
      <c r="C466" s="387"/>
      <c r="D466" s="387"/>
      <c r="E466" s="387"/>
      <c r="F466" s="387"/>
      <c r="G466" s="388"/>
      <c r="H466" s="383"/>
      <c r="I466" s="384"/>
      <c r="J466" s="385"/>
      <c r="K466" s="386"/>
      <c r="L466" s="386"/>
      <c r="M466" s="386"/>
      <c r="N466" s="386"/>
      <c r="O466" s="386"/>
      <c r="P466" s="386"/>
      <c r="Q466" s="386"/>
      <c r="R466" s="386"/>
    </row>
    <row r="467" spans="1:20" s="382" customFormat="1" ht="21.95" customHeight="1">
      <c r="A467" s="380"/>
      <c r="B467" s="424"/>
      <c r="C467" s="387"/>
      <c r="D467" s="387"/>
      <c r="E467" s="387"/>
      <c r="F467" s="387"/>
      <c r="G467" s="388"/>
      <c r="H467" s="383"/>
      <c r="I467" s="384"/>
      <c r="J467" s="385"/>
      <c r="K467" s="386"/>
      <c r="L467" s="386"/>
      <c r="M467" s="386"/>
      <c r="N467" s="386"/>
      <c r="O467" s="386"/>
      <c r="P467" s="386"/>
      <c r="Q467" s="386"/>
      <c r="R467" s="386"/>
    </row>
    <row r="468" spans="1:20" s="382" customFormat="1" ht="21.95" customHeight="1">
      <c r="A468" s="380"/>
      <c r="B468" s="424"/>
      <c r="C468" s="387"/>
      <c r="D468" s="387"/>
      <c r="E468" s="387"/>
      <c r="F468" s="387"/>
      <c r="G468" s="388"/>
      <c r="H468" s="383"/>
      <c r="I468" s="384"/>
      <c r="J468" s="385"/>
      <c r="K468" s="386"/>
      <c r="L468" s="386"/>
      <c r="M468" s="386"/>
      <c r="N468" s="386"/>
      <c r="O468" s="386"/>
      <c r="P468" s="386"/>
      <c r="Q468" s="386"/>
      <c r="R468" s="386"/>
    </row>
    <row r="469" spans="1:20" s="414" customFormat="1" ht="90" customHeight="1">
      <c r="A469" s="439"/>
      <c r="B469" s="622" t="s">
        <v>288</v>
      </c>
      <c r="C469" s="622"/>
      <c r="D469" s="622"/>
      <c r="E469" s="622"/>
      <c r="F469" s="622"/>
      <c r="G469" s="622"/>
      <c r="H469" s="622"/>
      <c r="I469" s="384"/>
      <c r="J469" s="417"/>
      <c r="Q469" s="350"/>
      <c r="R469" s="350"/>
      <c r="S469" s="350"/>
      <c r="T469" s="350"/>
    </row>
    <row r="470" spans="1:20" s="354" customFormat="1" ht="30" customHeight="1">
      <c r="B470" s="553" t="s">
        <v>289</v>
      </c>
      <c r="C470" s="553"/>
      <c r="D470" s="553"/>
      <c r="E470" s="553"/>
      <c r="F470" s="553"/>
      <c r="G470" s="553"/>
      <c r="H470" s="553"/>
      <c r="I470" s="440"/>
      <c r="J470" s="378"/>
    </row>
    <row r="471" spans="1:20" s="354" customFormat="1" ht="68.25" customHeight="1">
      <c r="B471" s="559" t="s">
        <v>178</v>
      </c>
      <c r="C471" s="600" t="s">
        <v>290</v>
      </c>
      <c r="D471" s="601"/>
      <c r="E471" s="601"/>
      <c r="F471" s="602"/>
      <c r="G471" s="614" t="s">
        <v>248</v>
      </c>
      <c r="H471" s="621" t="s">
        <v>0</v>
      </c>
      <c r="I471" s="352"/>
      <c r="J471" s="378"/>
    </row>
    <row r="472" spans="1:20" s="354" customFormat="1" ht="69.95" customHeight="1">
      <c r="B472" s="560"/>
      <c r="C472" s="107" t="s">
        <v>291</v>
      </c>
      <c r="D472" s="107" t="s">
        <v>292</v>
      </c>
      <c r="E472" s="107" t="s">
        <v>293</v>
      </c>
      <c r="F472" s="107" t="s">
        <v>294</v>
      </c>
      <c r="G472" s="615"/>
      <c r="H472" s="566"/>
      <c r="I472" s="352"/>
      <c r="J472" s="378"/>
    </row>
    <row r="473" spans="1:20" s="354" customFormat="1" ht="24.95" customHeight="1" thickBot="1">
      <c r="B473" s="360" t="s">
        <v>6</v>
      </c>
      <c r="C473" s="361">
        <v>96.794732653208882</v>
      </c>
      <c r="D473" s="361">
        <v>96.503618735741384</v>
      </c>
      <c r="E473" s="361">
        <v>65.143734958048853</v>
      </c>
      <c r="F473" s="361">
        <v>98.512399042408447</v>
      </c>
      <c r="G473" s="362">
        <v>27642</v>
      </c>
      <c r="H473" s="363" t="s">
        <v>5</v>
      </c>
      <c r="I473" s="352"/>
      <c r="J473" s="378"/>
    </row>
    <row r="474" spans="1:20" s="354" customFormat="1" ht="24.95" customHeight="1" thickBot="1">
      <c r="B474" s="364" t="s">
        <v>7</v>
      </c>
      <c r="C474" s="365">
        <v>89.487762471579515</v>
      </c>
      <c r="D474" s="365">
        <v>94.807717858913804</v>
      </c>
      <c r="E474" s="365">
        <v>54.125881051665779</v>
      </c>
      <c r="F474" s="365">
        <v>98.36898273068995</v>
      </c>
      <c r="G474" s="366">
        <v>14954</v>
      </c>
      <c r="H474" s="367" t="s">
        <v>42</v>
      </c>
      <c r="I474" s="352"/>
      <c r="J474" s="378"/>
    </row>
    <row r="475" spans="1:20" s="354" customFormat="1" ht="24.95" customHeight="1" thickBot="1">
      <c r="B475" s="360" t="s">
        <v>9</v>
      </c>
      <c r="C475" s="361">
        <v>85.042481722979645</v>
      </c>
      <c r="D475" s="361">
        <v>89.110629773446419</v>
      </c>
      <c r="E475" s="361">
        <v>62.566472024999598</v>
      </c>
      <c r="F475" s="361">
        <v>98.462571526233546</v>
      </c>
      <c r="G475" s="362">
        <v>15184</v>
      </c>
      <c r="H475" s="363" t="s">
        <v>8</v>
      </c>
      <c r="I475" s="352"/>
      <c r="J475" s="378"/>
    </row>
    <row r="476" spans="1:20" s="354" customFormat="1" ht="24.95" customHeight="1" thickBot="1">
      <c r="B476" s="364" t="s">
        <v>11</v>
      </c>
      <c r="C476" s="365">
        <v>67.950422642226229</v>
      </c>
      <c r="D476" s="365">
        <v>87.736394594046544</v>
      </c>
      <c r="E476" s="365">
        <v>45.944883089331938</v>
      </c>
      <c r="F476" s="365">
        <v>98.135597961115153</v>
      </c>
      <c r="G476" s="366">
        <v>21058</v>
      </c>
      <c r="H476" s="367" t="s">
        <v>10</v>
      </c>
      <c r="I476" s="352"/>
      <c r="J476" s="378"/>
    </row>
    <row r="477" spans="1:20" s="354" customFormat="1" ht="24.95" customHeight="1" thickBot="1">
      <c r="B477" s="360" t="s">
        <v>13</v>
      </c>
      <c r="C477" s="361">
        <v>55.70496147617412</v>
      </c>
      <c r="D477" s="361">
        <v>82.722371402135821</v>
      </c>
      <c r="E477" s="361">
        <v>2.5317348940508611</v>
      </c>
      <c r="F477" s="361">
        <v>98.434110919276307</v>
      </c>
      <c r="G477" s="362">
        <v>20377</v>
      </c>
      <c r="H477" s="363" t="s">
        <v>12</v>
      </c>
      <c r="I477" s="352"/>
      <c r="J477" s="378"/>
    </row>
    <row r="478" spans="1:20" s="354" customFormat="1" ht="24.95" customHeight="1" thickBot="1">
      <c r="B478" s="364" t="s">
        <v>15</v>
      </c>
      <c r="C478" s="365">
        <v>15.407044553300677</v>
      </c>
      <c r="D478" s="365">
        <v>92.205411372664003</v>
      </c>
      <c r="E478" s="365">
        <v>0.95016010008299556</v>
      </c>
      <c r="F478" s="365">
        <v>97.066683299668043</v>
      </c>
      <c r="G478" s="366">
        <v>8574</v>
      </c>
      <c r="H478" s="367" t="s">
        <v>14</v>
      </c>
      <c r="I478" s="352"/>
      <c r="J478" s="378"/>
    </row>
    <row r="479" spans="1:20" s="354" customFormat="1" ht="24.95" customHeight="1" thickBot="1">
      <c r="B479" s="360" t="s">
        <v>17</v>
      </c>
      <c r="C479" s="361">
        <v>78.676693247198955</v>
      </c>
      <c r="D479" s="361">
        <v>88.364021557952412</v>
      </c>
      <c r="E479" s="361">
        <v>2.9594030783566305</v>
      </c>
      <c r="F479" s="361">
        <v>97.671017053439215</v>
      </c>
      <c r="G479" s="362">
        <v>19814</v>
      </c>
      <c r="H479" s="363" t="s">
        <v>16</v>
      </c>
      <c r="I479" s="352"/>
      <c r="J479" s="378"/>
    </row>
    <row r="480" spans="1:20" s="354" customFormat="1" ht="24.95" customHeight="1" thickBot="1">
      <c r="B480" s="364" t="s">
        <v>19</v>
      </c>
      <c r="C480" s="365">
        <v>50.531719838650538</v>
      </c>
      <c r="D480" s="365">
        <v>81.05699117354132</v>
      </c>
      <c r="E480" s="365">
        <v>0.56836755200690514</v>
      </c>
      <c r="F480" s="365">
        <v>98.040670629484922</v>
      </c>
      <c r="G480" s="366">
        <v>5454</v>
      </c>
      <c r="H480" s="367" t="s">
        <v>18</v>
      </c>
      <c r="I480" s="352"/>
      <c r="J480" s="378"/>
    </row>
    <row r="481" spans="1:18" s="354" customFormat="1" ht="24.95" customHeight="1" thickBot="1">
      <c r="B481" s="360" t="s">
        <v>21</v>
      </c>
      <c r="C481" s="361">
        <v>31.884173580089342</v>
      </c>
      <c r="D481" s="361">
        <v>76.002563087912122</v>
      </c>
      <c r="E481" s="361">
        <v>0.99529368944517915</v>
      </c>
      <c r="F481" s="361">
        <v>97.749460079121448</v>
      </c>
      <c r="G481" s="362">
        <v>12535</v>
      </c>
      <c r="H481" s="363" t="s">
        <v>20</v>
      </c>
      <c r="I481" s="352"/>
      <c r="J481" s="378"/>
    </row>
    <row r="482" spans="1:18" s="354" customFormat="1" ht="24.95" customHeight="1" thickBot="1">
      <c r="B482" s="364" t="s">
        <v>23</v>
      </c>
      <c r="C482" s="365">
        <v>7.4309978768577496</v>
      </c>
      <c r="D482" s="365">
        <v>80.022483446892267</v>
      </c>
      <c r="E482" s="365">
        <v>15.020473270074708</v>
      </c>
      <c r="F482" s="365">
        <v>97.455575611801805</v>
      </c>
      <c r="G482" s="366">
        <v>5652</v>
      </c>
      <c r="H482" s="367" t="s">
        <v>22</v>
      </c>
      <c r="I482" s="352"/>
      <c r="J482" s="378"/>
    </row>
    <row r="483" spans="1:18" s="354" customFormat="1" ht="24.95" customHeight="1" thickBot="1">
      <c r="B483" s="360" t="s">
        <v>25</v>
      </c>
      <c r="C483" s="361">
        <v>80.074635996574088</v>
      </c>
      <c r="D483" s="361">
        <v>91.124903882495914</v>
      </c>
      <c r="E483" s="361">
        <v>39.247786808113055</v>
      </c>
      <c r="F483" s="361">
        <v>98.679343270244189</v>
      </c>
      <c r="G483" s="362">
        <v>16346</v>
      </c>
      <c r="H483" s="363" t="s">
        <v>24</v>
      </c>
      <c r="I483" s="352"/>
      <c r="J483" s="378"/>
    </row>
    <row r="484" spans="1:18" s="354" customFormat="1" ht="24.95" customHeight="1" thickBot="1">
      <c r="B484" s="364" t="s">
        <v>27</v>
      </c>
      <c r="C484" s="365">
        <v>53.450106157112529</v>
      </c>
      <c r="D484" s="365">
        <v>84.493559319265145</v>
      </c>
      <c r="E484" s="365">
        <v>28.7350097577472</v>
      </c>
      <c r="F484" s="365">
        <v>98.611519562905798</v>
      </c>
      <c r="G484" s="366">
        <v>11304</v>
      </c>
      <c r="H484" s="367" t="s">
        <v>26</v>
      </c>
      <c r="I484" s="352"/>
      <c r="J484" s="378"/>
    </row>
    <row r="485" spans="1:18" s="354" customFormat="1" ht="24.95" customHeight="1" thickBot="1">
      <c r="B485" s="360" t="s">
        <v>29</v>
      </c>
      <c r="C485" s="361">
        <v>62.128938262611541</v>
      </c>
      <c r="D485" s="361">
        <v>90.179342134474808</v>
      </c>
      <c r="E485" s="361">
        <v>38.628421938986911</v>
      </c>
      <c r="F485" s="361">
        <v>98.134829338462907</v>
      </c>
      <c r="G485" s="362">
        <v>10982</v>
      </c>
      <c r="H485" s="363" t="s">
        <v>28</v>
      </c>
      <c r="I485" s="352"/>
      <c r="J485" s="378"/>
    </row>
    <row r="486" spans="1:18" s="354" customFormat="1" ht="24.95" customHeight="1" thickBot="1">
      <c r="B486" s="364" t="s">
        <v>31</v>
      </c>
      <c r="C486" s="365">
        <v>75.037829658452225</v>
      </c>
      <c r="D486" s="365">
        <v>90.122721195217792</v>
      </c>
      <c r="E486" s="365">
        <v>31.800360566329001</v>
      </c>
      <c r="F486" s="365">
        <v>98.26963771216208</v>
      </c>
      <c r="G486" s="366">
        <v>18504</v>
      </c>
      <c r="H486" s="367" t="s">
        <v>30</v>
      </c>
      <c r="I486" s="352"/>
      <c r="J486" s="378"/>
    </row>
    <row r="487" spans="1:18" s="382" customFormat="1" ht="24.95" customHeight="1" thickBot="1">
      <c r="A487" s="380"/>
      <c r="B487" s="360" t="s">
        <v>33</v>
      </c>
      <c r="C487" s="361">
        <v>34.967678985242102</v>
      </c>
      <c r="D487" s="361">
        <v>83.392331968364502</v>
      </c>
      <c r="E487" s="361">
        <v>26.79347300176882</v>
      </c>
      <c r="F487" s="361">
        <v>97.642793122553471</v>
      </c>
      <c r="G487" s="362">
        <v>8199</v>
      </c>
      <c r="H487" s="363" t="s">
        <v>32</v>
      </c>
      <c r="I487" s="352"/>
      <c r="J487" s="385"/>
    </row>
    <row r="488" spans="1:18" s="382" customFormat="1" ht="24.95" customHeight="1" thickBot="1">
      <c r="A488" s="380"/>
      <c r="B488" s="364" t="s">
        <v>35</v>
      </c>
      <c r="C488" s="365">
        <v>75.054266969098322</v>
      </c>
      <c r="D488" s="365">
        <v>89.056340891137211</v>
      </c>
      <c r="E488" s="365">
        <v>51.236517365055455</v>
      </c>
      <c r="F488" s="365">
        <v>98.223188226141829</v>
      </c>
      <c r="G488" s="366">
        <v>41001</v>
      </c>
      <c r="H488" s="367" t="s">
        <v>34</v>
      </c>
      <c r="I488" s="352"/>
      <c r="J488" s="385"/>
    </row>
    <row r="489" spans="1:18" s="382" customFormat="1" ht="24.95" customHeight="1" thickBot="1">
      <c r="A489" s="380"/>
      <c r="B489" s="368" t="s">
        <v>36</v>
      </c>
      <c r="C489" s="369">
        <v>68.433884618370996</v>
      </c>
      <c r="D489" s="369">
        <v>88.507586626044699</v>
      </c>
      <c r="E489" s="369">
        <v>35.118827005991285</v>
      </c>
      <c r="F489" s="369">
        <v>98.188676959798627</v>
      </c>
      <c r="G489" s="370">
        <v>257580</v>
      </c>
      <c r="H489" s="402" t="s">
        <v>37</v>
      </c>
      <c r="I489" s="352"/>
      <c r="J489" s="385"/>
    </row>
    <row r="490" spans="1:18" s="414" customFormat="1" ht="24.95" customHeight="1" thickBot="1">
      <c r="A490" s="441"/>
      <c r="B490" s="374" t="s">
        <v>38</v>
      </c>
      <c r="C490" s="411">
        <v>61.4</v>
      </c>
      <c r="D490" s="411">
        <v>84.611587593082604</v>
      </c>
      <c r="E490" s="411">
        <v>22.33</v>
      </c>
      <c r="F490" s="442">
        <v>96.45453654799816</v>
      </c>
      <c r="G490" s="412">
        <v>3289901</v>
      </c>
      <c r="H490" s="377" t="s">
        <v>188</v>
      </c>
      <c r="I490" s="352"/>
      <c r="J490" s="417"/>
      <c r="K490" s="350"/>
      <c r="L490" s="350"/>
      <c r="M490" s="350"/>
      <c r="N490" s="350"/>
      <c r="O490" s="350"/>
      <c r="P490" s="350"/>
      <c r="Q490" s="350"/>
      <c r="R490" s="350"/>
    </row>
    <row r="491" spans="1:18" s="354" customFormat="1" ht="24.75" customHeight="1">
      <c r="A491" s="443"/>
      <c r="B491" s="387"/>
      <c r="C491" s="387"/>
      <c r="D491" s="387"/>
      <c r="E491" s="387"/>
      <c r="G491" s="383"/>
      <c r="H491" s="384"/>
      <c r="I491" s="384"/>
      <c r="J491" s="378"/>
      <c r="K491" s="379"/>
      <c r="L491" s="379"/>
      <c r="M491" s="379"/>
      <c r="N491" s="379"/>
      <c r="O491" s="379"/>
      <c r="P491" s="379"/>
      <c r="Q491" s="379"/>
      <c r="R491" s="379"/>
    </row>
    <row r="492" spans="1:18" s="354" customFormat="1" ht="24.75" customHeight="1">
      <c r="A492" s="444"/>
      <c r="B492" s="387"/>
      <c r="C492" s="387"/>
      <c r="D492" s="387"/>
      <c r="E492" s="387"/>
      <c r="G492" s="383"/>
      <c r="H492" s="384"/>
      <c r="I492" s="384"/>
      <c r="J492" s="378"/>
      <c r="K492" s="379"/>
      <c r="L492" s="379"/>
      <c r="M492" s="379"/>
      <c r="N492" s="379"/>
      <c r="O492" s="379"/>
      <c r="P492" s="379"/>
      <c r="Q492" s="379"/>
      <c r="R492" s="379"/>
    </row>
    <row r="493" spans="1:18" s="354" customFormat="1" ht="24.95" customHeight="1">
      <c r="B493" s="387"/>
      <c r="C493" s="387"/>
      <c r="D493" s="387"/>
      <c r="E493" s="387"/>
      <c r="F493" s="388"/>
      <c r="G493" s="383"/>
      <c r="H493" s="384"/>
      <c r="I493" s="384"/>
      <c r="J493" s="378"/>
      <c r="K493" s="379"/>
      <c r="L493" s="379"/>
      <c r="M493" s="379"/>
      <c r="N493" s="379"/>
      <c r="O493" s="379"/>
      <c r="P493" s="379"/>
      <c r="Q493" s="379"/>
      <c r="R493" s="379"/>
    </row>
    <row r="494" spans="1:18" s="354" customFormat="1" ht="24.95" customHeight="1">
      <c r="B494" s="387"/>
      <c r="C494" s="387"/>
      <c r="D494" s="387"/>
      <c r="E494" s="387"/>
      <c r="F494" s="388"/>
      <c r="G494" s="383"/>
      <c r="H494" s="384"/>
      <c r="I494" s="384"/>
      <c r="J494" s="378"/>
      <c r="K494" s="379"/>
      <c r="L494" s="379"/>
      <c r="M494" s="379"/>
      <c r="N494" s="379"/>
      <c r="O494" s="379"/>
      <c r="P494" s="379"/>
      <c r="Q494" s="379"/>
      <c r="R494" s="379"/>
    </row>
    <row r="495" spans="1:18" s="354" customFormat="1" ht="24.95" customHeight="1">
      <c r="B495" s="387"/>
      <c r="C495" s="387"/>
      <c r="D495" s="387"/>
      <c r="E495" s="387"/>
      <c r="F495" s="388"/>
      <c r="G495" s="383"/>
      <c r="H495" s="384"/>
      <c r="I495" s="384"/>
      <c r="J495" s="378"/>
      <c r="K495" s="379"/>
      <c r="L495" s="379"/>
      <c r="M495" s="379"/>
      <c r="N495" s="379"/>
      <c r="O495" s="379"/>
      <c r="P495" s="379"/>
      <c r="Q495" s="379"/>
      <c r="R495" s="379"/>
    </row>
    <row r="496" spans="1:18" s="354" customFormat="1" ht="24.95" customHeight="1">
      <c r="B496" s="387"/>
      <c r="C496" s="387"/>
      <c r="D496" s="387"/>
      <c r="E496" s="387"/>
      <c r="F496" s="388"/>
      <c r="G496" s="383"/>
      <c r="H496" s="384"/>
      <c r="I496" s="384"/>
      <c r="J496" s="378"/>
      <c r="K496" s="379"/>
      <c r="L496" s="379"/>
      <c r="M496" s="379"/>
      <c r="N496" s="379"/>
      <c r="O496" s="379"/>
      <c r="P496" s="379"/>
      <c r="Q496" s="379"/>
      <c r="R496" s="379"/>
    </row>
    <row r="497" spans="2:18" s="354" customFormat="1" ht="90" customHeight="1">
      <c r="B497" s="622" t="s">
        <v>288</v>
      </c>
      <c r="C497" s="622"/>
      <c r="D497" s="622"/>
      <c r="E497" s="622"/>
      <c r="F497" s="622"/>
      <c r="G497" s="622"/>
      <c r="H497" s="622"/>
      <c r="I497" s="441"/>
      <c r="J497" s="378"/>
      <c r="K497" s="379"/>
      <c r="L497" s="379"/>
      <c r="M497" s="379"/>
      <c r="N497" s="379"/>
      <c r="O497" s="379"/>
      <c r="P497" s="379"/>
      <c r="Q497" s="379"/>
      <c r="R497" s="379"/>
    </row>
    <row r="498" spans="2:18" s="354" customFormat="1" ht="30" customHeight="1">
      <c r="B498" s="553" t="s">
        <v>295</v>
      </c>
      <c r="C498" s="553"/>
      <c r="D498" s="553"/>
      <c r="E498" s="553"/>
      <c r="F498" s="553"/>
      <c r="G498" s="553"/>
      <c r="H498" s="553"/>
      <c r="I498" s="352"/>
      <c r="J498" s="378"/>
      <c r="K498" s="379"/>
      <c r="L498" s="379"/>
      <c r="M498" s="379"/>
      <c r="N498" s="379"/>
      <c r="O498" s="379"/>
      <c r="P498" s="379"/>
      <c r="Q498" s="379"/>
      <c r="R498" s="379"/>
    </row>
    <row r="499" spans="2:18" s="354" customFormat="1" ht="69" customHeight="1">
      <c r="B499" s="559" t="s">
        <v>178</v>
      </c>
      <c r="C499" s="600" t="s">
        <v>290</v>
      </c>
      <c r="D499" s="601"/>
      <c r="E499" s="601"/>
      <c r="F499" s="602"/>
      <c r="G499" s="614" t="s">
        <v>248</v>
      </c>
      <c r="H499" s="621" t="s">
        <v>0</v>
      </c>
      <c r="I499" s="352"/>
      <c r="J499" s="378"/>
      <c r="K499" s="379"/>
      <c r="L499" s="379"/>
      <c r="M499" s="379"/>
      <c r="N499" s="379"/>
      <c r="O499" s="379"/>
      <c r="P499" s="379"/>
      <c r="Q499" s="379"/>
      <c r="R499" s="379"/>
    </row>
    <row r="500" spans="2:18" s="354" customFormat="1" ht="80.099999999999994" customHeight="1">
      <c r="B500" s="560"/>
      <c r="C500" s="107" t="s">
        <v>291</v>
      </c>
      <c r="D500" s="107" t="s">
        <v>292</v>
      </c>
      <c r="E500" s="107" t="s">
        <v>293</v>
      </c>
      <c r="F500" s="107" t="s">
        <v>294</v>
      </c>
      <c r="G500" s="615"/>
      <c r="H500" s="566"/>
      <c r="I500" s="352"/>
      <c r="J500" s="378"/>
      <c r="K500" s="379"/>
      <c r="L500" s="379"/>
      <c r="M500" s="379"/>
      <c r="N500" s="379"/>
      <c r="O500" s="379"/>
      <c r="P500" s="379"/>
      <c r="Q500" s="379"/>
      <c r="R500" s="379"/>
    </row>
    <row r="501" spans="2:18" s="354" customFormat="1" ht="24.95" customHeight="1" thickBot="1">
      <c r="B501" s="360" t="s">
        <v>6</v>
      </c>
      <c r="C501" s="361">
        <v>98.138376932223537</v>
      </c>
      <c r="D501" s="361">
        <v>97.359948036804468</v>
      </c>
      <c r="E501" s="361">
        <v>66.290513693002822</v>
      </c>
      <c r="F501" s="361">
        <v>98.616776180395874</v>
      </c>
      <c r="G501" s="362">
        <v>26912</v>
      </c>
      <c r="H501" s="445" t="s">
        <v>5</v>
      </c>
      <c r="I501" s="352"/>
      <c r="J501" s="378"/>
      <c r="K501" s="379"/>
      <c r="L501" s="379"/>
      <c r="M501" s="379"/>
      <c r="N501" s="379"/>
      <c r="O501" s="379"/>
      <c r="P501" s="379"/>
      <c r="Q501" s="379"/>
      <c r="R501" s="379"/>
    </row>
    <row r="502" spans="2:18" s="354" customFormat="1" ht="24.95" customHeight="1" thickBot="1">
      <c r="B502" s="364" t="s">
        <v>7</v>
      </c>
      <c r="C502" s="365">
        <v>97.168231782776445</v>
      </c>
      <c r="D502" s="365">
        <v>97.175037265165358</v>
      </c>
      <c r="E502" s="365">
        <v>58.796755468022951</v>
      </c>
      <c r="F502" s="365">
        <v>98.552138116696938</v>
      </c>
      <c r="G502" s="366">
        <v>13737</v>
      </c>
      <c r="H502" s="446" t="s">
        <v>42</v>
      </c>
      <c r="I502" s="352"/>
      <c r="J502" s="378"/>
      <c r="K502" s="379"/>
      <c r="L502" s="379"/>
      <c r="M502" s="379"/>
      <c r="N502" s="379"/>
      <c r="O502" s="379"/>
      <c r="P502" s="379"/>
      <c r="Q502" s="379"/>
      <c r="R502" s="379"/>
    </row>
    <row r="503" spans="2:18" s="354" customFormat="1" ht="24.95" customHeight="1" thickBot="1">
      <c r="B503" s="360" t="s">
        <v>9</v>
      </c>
      <c r="C503" s="361">
        <v>96.545249718362754</v>
      </c>
      <c r="D503" s="361">
        <v>95.438503927788219</v>
      </c>
      <c r="E503" s="361">
        <v>67.414293398283974</v>
      </c>
      <c r="F503" s="361">
        <v>98.60779161174213</v>
      </c>
      <c r="G503" s="362">
        <v>13316</v>
      </c>
      <c r="H503" s="445" t="s">
        <v>8</v>
      </c>
      <c r="I503" s="352"/>
      <c r="J503" s="378"/>
      <c r="K503" s="379"/>
      <c r="L503" s="379"/>
      <c r="M503" s="379"/>
      <c r="N503" s="379"/>
      <c r="O503" s="379"/>
      <c r="P503" s="379"/>
      <c r="Q503" s="379"/>
      <c r="R503" s="379"/>
    </row>
    <row r="504" spans="2:18" s="354" customFormat="1" ht="24.95" customHeight="1" thickBot="1">
      <c r="B504" s="364" t="s">
        <v>11</v>
      </c>
      <c r="C504" s="365">
        <v>93.020362731617894</v>
      </c>
      <c r="D504" s="365">
        <v>95.371855911388053</v>
      </c>
      <c r="E504" s="365">
        <v>59.970665910305328</v>
      </c>
      <c r="F504" s="365">
        <v>98.654085455227658</v>
      </c>
      <c r="G504" s="366">
        <v>15273</v>
      </c>
      <c r="H504" s="446" t="s">
        <v>10</v>
      </c>
      <c r="I504" s="352"/>
      <c r="J504" s="378"/>
      <c r="K504" s="379"/>
      <c r="L504" s="379"/>
      <c r="M504" s="379"/>
      <c r="N504" s="379"/>
      <c r="O504" s="379"/>
      <c r="P504" s="379"/>
      <c r="Q504" s="379"/>
      <c r="R504" s="379"/>
    </row>
    <row r="505" spans="2:18" s="354" customFormat="1" ht="24.95" customHeight="1" thickBot="1">
      <c r="B505" s="360" t="s">
        <v>13</v>
      </c>
      <c r="C505" s="361">
        <v>77.075684834792426</v>
      </c>
      <c r="D505" s="361">
        <v>87.861278938043341</v>
      </c>
      <c r="E505" s="361">
        <v>3.3736220204136607</v>
      </c>
      <c r="F505" s="361">
        <v>98.797392021280601</v>
      </c>
      <c r="G505" s="362">
        <v>14164</v>
      </c>
      <c r="H505" s="445" t="s">
        <v>12</v>
      </c>
      <c r="I505" s="352"/>
      <c r="J505" s="378"/>
      <c r="K505" s="379"/>
      <c r="L505" s="379"/>
      <c r="M505" s="379"/>
      <c r="N505" s="379"/>
      <c r="O505" s="379"/>
      <c r="P505" s="379"/>
      <c r="Q505" s="379"/>
      <c r="R505" s="379"/>
    </row>
    <row r="506" spans="2:18" s="354" customFormat="1" ht="24.95" customHeight="1" thickBot="1">
      <c r="B506" s="364" t="s">
        <v>15</v>
      </c>
      <c r="C506" s="365">
        <v>86.754453911696359</v>
      </c>
      <c r="D506" s="365">
        <v>95.519588622293185</v>
      </c>
      <c r="E506" s="365">
        <v>1.7870768666455916</v>
      </c>
      <c r="F506" s="365">
        <v>98.456771733301437</v>
      </c>
      <c r="G506" s="366">
        <v>1291</v>
      </c>
      <c r="H506" s="446" t="s">
        <v>14</v>
      </c>
      <c r="I506" s="352"/>
      <c r="J506" s="378"/>
      <c r="K506" s="379"/>
      <c r="L506" s="379"/>
      <c r="M506" s="379"/>
      <c r="N506" s="379"/>
      <c r="O506" s="379"/>
      <c r="P506" s="379"/>
      <c r="Q506" s="379"/>
      <c r="R506" s="379"/>
    </row>
    <row r="507" spans="2:18" s="354" customFormat="1" ht="24.95" customHeight="1" thickBot="1">
      <c r="B507" s="360" t="s">
        <v>17</v>
      </c>
      <c r="C507" s="361">
        <v>86.494414983639857</v>
      </c>
      <c r="D507" s="361">
        <v>90.422665688625358</v>
      </c>
      <c r="E507" s="361">
        <v>3.2630525386177749</v>
      </c>
      <c r="F507" s="361">
        <v>97.935054149044092</v>
      </c>
      <c r="G507" s="362">
        <v>17726</v>
      </c>
      <c r="H507" s="445" t="s">
        <v>16</v>
      </c>
      <c r="I507" s="352"/>
      <c r="J507" s="378"/>
      <c r="K507" s="379"/>
      <c r="L507" s="379"/>
      <c r="M507" s="379"/>
      <c r="N507" s="379"/>
      <c r="O507" s="379"/>
      <c r="P507" s="379"/>
      <c r="Q507" s="379"/>
      <c r="R507" s="379"/>
    </row>
    <row r="508" spans="2:18" s="354" customFormat="1" ht="24.95" customHeight="1" thickBot="1">
      <c r="B508" s="364" t="s">
        <v>19</v>
      </c>
      <c r="C508" s="365">
        <v>57.92131285503892</v>
      </c>
      <c r="D508" s="365">
        <v>85.720688319491913</v>
      </c>
      <c r="E508" s="365">
        <v>0.6101150070788206</v>
      </c>
      <c r="F508" s="365">
        <v>98.214983892994127</v>
      </c>
      <c r="G508" s="366">
        <v>4753</v>
      </c>
      <c r="H508" s="446" t="s">
        <v>18</v>
      </c>
      <c r="I508" s="352"/>
      <c r="J508" s="378"/>
      <c r="K508" s="379"/>
      <c r="L508" s="379"/>
      <c r="M508" s="379"/>
      <c r="N508" s="379"/>
      <c r="O508" s="379"/>
      <c r="P508" s="379"/>
      <c r="Q508" s="379"/>
      <c r="R508" s="379"/>
    </row>
    <row r="509" spans="2:18" s="354" customFormat="1" ht="24.95" customHeight="1" thickBot="1">
      <c r="B509" s="360" t="s">
        <v>21</v>
      </c>
      <c r="C509" s="361">
        <v>86.415525114155244</v>
      </c>
      <c r="D509" s="361">
        <v>97.603634619302312</v>
      </c>
      <c r="E509" s="361">
        <v>1.3487104902490856</v>
      </c>
      <c r="F509" s="361">
        <v>98.659524782437984</v>
      </c>
      <c r="G509" s="362">
        <v>3504</v>
      </c>
      <c r="H509" s="445" t="s">
        <v>20</v>
      </c>
      <c r="I509" s="352"/>
      <c r="J509" s="378"/>
      <c r="K509" s="379"/>
      <c r="L509" s="379"/>
      <c r="M509" s="379"/>
      <c r="N509" s="379"/>
      <c r="O509" s="379"/>
      <c r="P509" s="379"/>
      <c r="Q509" s="379"/>
      <c r="R509" s="379"/>
    </row>
    <row r="510" spans="2:18" s="354" customFormat="1" ht="24.95" customHeight="1" thickBot="1">
      <c r="B510" s="364" t="s">
        <v>23</v>
      </c>
      <c r="C510" s="365">
        <v>7.4309978768577496</v>
      </c>
      <c r="D510" s="365">
        <v>80.022483446892267</v>
      </c>
      <c r="E510" s="365">
        <v>15.020473270074708</v>
      </c>
      <c r="F510" s="365">
        <v>97.455575611801805</v>
      </c>
      <c r="G510" s="366">
        <v>5652</v>
      </c>
      <c r="H510" s="446" t="s">
        <v>22</v>
      </c>
      <c r="I510" s="352"/>
      <c r="J510" s="378"/>
      <c r="K510" s="379"/>
      <c r="L510" s="379"/>
      <c r="M510" s="379"/>
      <c r="N510" s="379"/>
      <c r="O510" s="379"/>
      <c r="P510" s="379"/>
      <c r="Q510" s="379"/>
      <c r="R510" s="379"/>
    </row>
    <row r="511" spans="2:18" s="354" customFormat="1" ht="24.95" customHeight="1" thickBot="1">
      <c r="B511" s="360" t="s">
        <v>25</v>
      </c>
      <c r="C511" s="361">
        <v>88.227713765918736</v>
      </c>
      <c r="D511" s="361">
        <v>93.644858356497437</v>
      </c>
      <c r="E511" s="361">
        <v>44.011774099867438</v>
      </c>
      <c r="F511" s="361">
        <v>98.783060696995037</v>
      </c>
      <c r="G511" s="362">
        <v>13192</v>
      </c>
      <c r="H511" s="445" t="s">
        <v>24</v>
      </c>
      <c r="I511" s="352"/>
      <c r="J511" s="378"/>
      <c r="K511" s="379"/>
      <c r="L511" s="379"/>
      <c r="M511" s="379"/>
      <c r="N511" s="379"/>
      <c r="O511" s="379"/>
      <c r="P511" s="379"/>
      <c r="Q511" s="379"/>
      <c r="R511" s="379"/>
    </row>
    <row r="512" spans="2:18" s="354" customFormat="1" ht="24.95" customHeight="1" thickBot="1">
      <c r="B512" s="364" t="s">
        <v>27</v>
      </c>
      <c r="C512" s="365">
        <v>97.074829931972786</v>
      </c>
      <c r="D512" s="365">
        <v>98.672917124286116</v>
      </c>
      <c r="E512" s="365">
        <v>48.153772081377035</v>
      </c>
      <c r="F512" s="365">
        <v>99.28503401360544</v>
      </c>
      <c r="G512" s="366">
        <v>5880</v>
      </c>
      <c r="H512" s="446" t="s">
        <v>26</v>
      </c>
      <c r="I512" s="352"/>
      <c r="J512" s="378"/>
      <c r="K512" s="379"/>
      <c r="L512" s="379"/>
      <c r="M512" s="379"/>
      <c r="N512" s="379"/>
      <c r="O512" s="379"/>
      <c r="P512" s="379"/>
      <c r="Q512" s="379"/>
      <c r="R512" s="379"/>
    </row>
    <row r="513" spans="1:18" s="354" customFormat="1" ht="24.95" customHeight="1" thickBot="1">
      <c r="B513" s="360" t="s">
        <v>29</v>
      </c>
      <c r="C513" s="361">
        <v>78.018920422927096</v>
      </c>
      <c r="D513" s="361">
        <v>95.191469823722855</v>
      </c>
      <c r="E513" s="361">
        <v>41.987158211782621</v>
      </c>
      <c r="F513" s="361">
        <v>98.25335278404124</v>
      </c>
      <c r="G513" s="362">
        <v>7188</v>
      </c>
      <c r="H513" s="445" t="s">
        <v>28</v>
      </c>
      <c r="I513" s="352"/>
      <c r="J513" s="378"/>
      <c r="K513" s="379"/>
      <c r="L513" s="379"/>
      <c r="M513" s="379"/>
      <c r="N513" s="379"/>
      <c r="O513" s="379"/>
      <c r="P513" s="379"/>
      <c r="Q513" s="379"/>
      <c r="R513" s="379"/>
    </row>
    <row r="514" spans="1:18" s="354" customFormat="1" ht="24.95" customHeight="1" thickBot="1">
      <c r="B514" s="364" t="s">
        <v>31</v>
      </c>
      <c r="C514" s="365">
        <v>97.529710241687809</v>
      </c>
      <c r="D514" s="365">
        <v>98.074884777140241</v>
      </c>
      <c r="E514" s="365">
        <v>41.007654098353633</v>
      </c>
      <c r="F514" s="365">
        <v>99.183061910511753</v>
      </c>
      <c r="G514" s="366">
        <v>7489</v>
      </c>
      <c r="H514" s="446" t="s">
        <v>30</v>
      </c>
      <c r="I514" s="352"/>
      <c r="J514" s="378"/>
      <c r="K514" s="379"/>
      <c r="L514" s="379"/>
      <c r="M514" s="379"/>
      <c r="N514" s="379"/>
      <c r="O514" s="379"/>
      <c r="P514" s="379"/>
      <c r="Q514" s="379"/>
      <c r="R514" s="379"/>
    </row>
    <row r="515" spans="1:18" s="354" customFormat="1" ht="24.95" customHeight="1" thickBot="1">
      <c r="A515" s="352"/>
      <c r="B515" s="360" t="s">
        <v>33</v>
      </c>
      <c r="C515" s="361">
        <v>78.64674868189806</v>
      </c>
      <c r="D515" s="361">
        <v>95.247223451653596</v>
      </c>
      <c r="E515" s="361">
        <v>45.404767466164955</v>
      </c>
      <c r="F515" s="361">
        <v>97.643504626746733</v>
      </c>
      <c r="G515" s="362">
        <v>3414</v>
      </c>
      <c r="H515" s="445" t="s">
        <v>32</v>
      </c>
      <c r="I515" s="352"/>
      <c r="J515" s="378"/>
      <c r="K515" s="379"/>
      <c r="L515" s="379"/>
      <c r="M515" s="379"/>
      <c r="N515" s="379"/>
      <c r="O515" s="379"/>
      <c r="P515" s="379"/>
      <c r="Q515" s="379"/>
      <c r="R515" s="379"/>
    </row>
    <row r="516" spans="1:18" s="354" customFormat="1" ht="24.95" customHeight="1" thickBot="1">
      <c r="A516" s="352"/>
      <c r="B516" s="364" t="s">
        <v>35</v>
      </c>
      <c r="C516" s="365">
        <v>87.025663848093757</v>
      </c>
      <c r="D516" s="365">
        <v>96.122361629735281</v>
      </c>
      <c r="E516" s="365">
        <v>60.474917624846313</v>
      </c>
      <c r="F516" s="365">
        <v>98.699181413782952</v>
      </c>
      <c r="G516" s="366">
        <v>33705</v>
      </c>
      <c r="H516" s="446" t="s">
        <v>34</v>
      </c>
      <c r="I516" s="352"/>
      <c r="J516" s="378"/>
      <c r="K516" s="379"/>
      <c r="L516" s="379"/>
      <c r="M516" s="379"/>
      <c r="N516" s="379"/>
      <c r="O516" s="379"/>
      <c r="P516" s="379"/>
      <c r="Q516" s="379"/>
      <c r="R516" s="379"/>
    </row>
    <row r="517" spans="1:18" s="354" customFormat="1" ht="24.95" customHeight="1" thickBot="1">
      <c r="A517" s="352"/>
      <c r="B517" s="368" t="s">
        <v>36</v>
      </c>
      <c r="C517" s="369">
        <v>86.89708592644034</v>
      </c>
      <c r="D517" s="369">
        <v>94.308161940129025</v>
      </c>
      <c r="E517" s="369">
        <v>44.187653474748593</v>
      </c>
      <c r="F517" s="369">
        <v>98.556481191045521</v>
      </c>
      <c r="G517" s="370">
        <v>187196</v>
      </c>
      <c r="H517" s="402" t="s">
        <v>37</v>
      </c>
      <c r="I517" s="352"/>
      <c r="J517" s="378"/>
      <c r="K517" s="379"/>
      <c r="L517" s="379"/>
      <c r="M517" s="379"/>
      <c r="N517" s="379"/>
      <c r="O517" s="379"/>
      <c r="P517" s="379"/>
      <c r="Q517" s="379"/>
      <c r="R517" s="379"/>
    </row>
    <row r="518" spans="1:18" s="354" customFormat="1" ht="24.95" customHeight="1" thickBot="1">
      <c r="A518" s="352"/>
      <c r="B518" s="374" t="s">
        <v>38</v>
      </c>
      <c r="C518" s="411">
        <v>82.26</v>
      </c>
      <c r="D518" s="411">
        <v>94.656581855614277</v>
      </c>
      <c r="E518" s="411">
        <v>30.27</v>
      </c>
      <c r="F518" s="442">
        <v>97.65</v>
      </c>
      <c r="G518" s="412">
        <v>2339845</v>
      </c>
      <c r="H518" s="447" t="s">
        <v>188</v>
      </c>
      <c r="I518" s="352"/>
      <c r="J518" s="378"/>
      <c r="K518" s="379"/>
      <c r="L518" s="379"/>
      <c r="M518" s="379"/>
      <c r="N518" s="379"/>
      <c r="O518" s="379"/>
      <c r="P518" s="379"/>
      <c r="Q518" s="379"/>
      <c r="R518" s="379"/>
    </row>
    <row r="519" spans="1:18" s="354" customFormat="1" ht="39.950000000000003" customHeight="1">
      <c r="A519" s="352"/>
      <c r="B519" s="352"/>
      <c r="C519" s="352"/>
      <c r="D519" s="352"/>
      <c r="E519" s="352"/>
      <c r="G519" s="352"/>
      <c r="H519" s="352"/>
      <c r="I519" s="352"/>
      <c r="J519" s="378"/>
      <c r="K519" s="379"/>
      <c r="L519" s="379"/>
      <c r="M519" s="379"/>
      <c r="N519" s="379"/>
      <c r="O519" s="379"/>
      <c r="P519" s="379"/>
      <c r="Q519" s="379"/>
      <c r="R519" s="379"/>
    </row>
    <row r="520" spans="1:18" s="354" customFormat="1" ht="25.5" customHeight="1">
      <c r="A520" s="352"/>
      <c r="B520" s="352"/>
      <c r="C520" s="352"/>
      <c r="D520" s="352"/>
      <c r="E520" s="352"/>
      <c r="F520" s="352"/>
      <c r="G520" s="352"/>
      <c r="H520" s="352"/>
      <c r="I520" s="352"/>
      <c r="J520" s="378"/>
      <c r="K520" s="379"/>
      <c r="L520" s="379"/>
      <c r="M520" s="379"/>
      <c r="N520" s="379"/>
      <c r="O520" s="379"/>
      <c r="P520" s="379"/>
      <c r="Q520" s="379"/>
      <c r="R520" s="379"/>
    </row>
    <row r="521" spans="1:18" s="354" customFormat="1" ht="24.95" customHeight="1">
      <c r="A521" s="352"/>
      <c r="B521" s="352"/>
      <c r="C521" s="352"/>
      <c r="D521" s="352"/>
      <c r="E521" s="352"/>
      <c r="F521" s="352"/>
      <c r="G521" s="352"/>
      <c r="H521" s="352"/>
      <c r="I521" s="352"/>
      <c r="J521" s="378"/>
      <c r="K521" s="379"/>
      <c r="L521" s="379"/>
      <c r="M521" s="379"/>
      <c r="N521" s="379"/>
      <c r="O521" s="379"/>
      <c r="P521" s="379"/>
      <c r="Q521" s="379"/>
      <c r="R521" s="379"/>
    </row>
    <row r="522" spans="1:18" s="354" customFormat="1" ht="24.95" customHeight="1">
      <c r="A522" s="352"/>
      <c r="B522" s="352"/>
      <c r="C522" s="352"/>
      <c r="D522" s="352"/>
      <c r="E522" s="352"/>
      <c r="F522" s="352"/>
      <c r="G522" s="352"/>
      <c r="H522" s="352"/>
      <c r="I522" s="352"/>
      <c r="J522" s="378"/>
      <c r="K522" s="379"/>
      <c r="L522" s="379"/>
      <c r="M522" s="379"/>
      <c r="N522" s="379"/>
      <c r="O522" s="379"/>
      <c r="P522" s="379"/>
      <c r="Q522" s="379"/>
      <c r="R522" s="379"/>
    </row>
    <row r="523" spans="1:18" s="354" customFormat="1" ht="24.95" customHeight="1">
      <c r="A523" s="352"/>
      <c r="B523" s="352"/>
      <c r="C523" s="352"/>
      <c r="D523" s="352"/>
      <c r="E523" s="352"/>
      <c r="F523" s="352"/>
      <c r="G523" s="352"/>
      <c r="H523" s="352"/>
      <c r="I523" s="352"/>
      <c r="J523" s="378"/>
      <c r="K523" s="379"/>
      <c r="L523" s="379"/>
      <c r="M523" s="379"/>
      <c r="N523" s="379"/>
      <c r="O523" s="379"/>
      <c r="P523" s="379"/>
      <c r="Q523" s="379"/>
      <c r="R523" s="379"/>
    </row>
    <row r="524" spans="1:18" s="354" customFormat="1" ht="24.95" customHeight="1">
      <c r="A524" s="352"/>
      <c r="B524" s="352"/>
      <c r="C524" s="352"/>
      <c r="D524" s="352"/>
      <c r="E524" s="352"/>
      <c r="F524" s="352"/>
      <c r="G524" s="352"/>
      <c r="H524" s="352"/>
      <c r="I524" s="352"/>
      <c r="J524" s="378"/>
      <c r="K524" s="379"/>
      <c r="L524" s="379"/>
      <c r="M524" s="379"/>
      <c r="N524" s="379"/>
      <c r="O524" s="379"/>
      <c r="P524" s="379"/>
      <c r="Q524" s="379"/>
      <c r="R524" s="379"/>
    </row>
    <row r="525" spans="1:18" s="354" customFormat="1" ht="24.95" customHeight="1">
      <c r="A525" s="352"/>
      <c r="B525" s="352"/>
      <c r="C525" s="352"/>
      <c r="D525" s="352"/>
      <c r="E525" s="352"/>
      <c r="F525" s="352"/>
      <c r="G525" s="352"/>
      <c r="H525" s="352"/>
      <c r="I525" s="352"/>
      <c r="J525" s="378"/>
      <c r="K525" s="379"/>
      <c r="L525" s="379"/>
      <c r="M525" s="379"/>
      <c r="N525" s="379"/>
      <c r="O525" s="379"/>
      <c r="P525" s="379"/>
      <c r="Q525" s="379"/>
      <c r="R525" s="379"/>
    </row>
    <row r="526" spans="1:18" s="354" customFormat="1" ht="99.95" customHeight="1">
      <c r="B526" s="622" t="s">
        <v>288</v>
      </c>
      <c r="C526" s="622"/>
      <c r="D526" s="622"/>
      <c r="E526" s="622"/>
      <c r="F526" s="622"/>
      <c r="G526" s="622"/>
      <c r="H526" s="622"/>
      <c r="I526" s="352"/>
      <c r="J526" s="378"/>
      <c r="K526" s="379"/>
      <c r="L526" s="379"/>
      <c r="M526" s="379"/>
      <c r="N526" s="379"/>
      <c r="O526" s="379"/>
      <c r="P526" s="379"/>
      <c r="Q526" s="379"/>
      <c r="R526" s="379"/>
    </row>
    <row r="527" spans="1:18" s="354" customFormat="1" ht="30" customHeight="1">
      <c r="B527" s="553" t="s">
        <v>296</v>
      </c>
      <c r="C527" s="553"/>
      <c r="D527" s="553"/>
      <c r="E527" s="553"/>
      <c r="F527" s="553"/>
      <c r="G527" s="553"/>
      <c r="H527" s="553"/>
      <c r="I527" s="352"/>
      <c r="J527" s="378"/>
      <c r="K527" s="379"/>
      <c r="L527" s="379"/>
      <c r="M527" s="379"/>
      <c r="N527" s="379"/>
      <c r="O527" s="379"/>
      <c r="P527" s="379"/>
      <c r="Q527" s="379"/>
      <c r="R527" s="379"/>
    </row>
    <row r="528" spans="1:18" s="354" customFormat="1" ht="69.75" customHeight="1">
      <c r="B528" s="559" t="s">
        <v>178</v>
      </c>
      <c r="C528" s="600" t="s">
        <v>290</v>
      </c>
      <c r="D528" s="601"/>
      <c r="E528" s="601"/>
      <c r="F528" s="602"/>
      <c r="G528" s="614" t="s">
        <v>248</v>
      </c>
      <c r="H528" s="621" t="s">
        <v>0</v>
      </c>
      <c r="I528" s="352"/>
      <c r="J528" s="378"/>
      <c r="K528" s="379"/>
      <c r="L528" s="379"/>
      <c r="M528" s="379"/>
      <c r="N528" s="379"/>
      <c r="O528" s="379"/>
      <c r="P528" s="379"/>
      <c r="Q528" s="379"/>
      <c r="R528" s="379"/>
    </row>
    <row r="529" spans="1:18" s="354" customFormat="1" ht="80.099999999999994" customHeight="1">
      <c r="B529" s="560"/>
      <c r="C529" s="107" t="s">
        <v>291</v>
      </c>
      <c r="D529" s="107" t="s">
        <v>292</v>
      </c>
      <c r="E529" s="107" t="s">
        <v>293</v>
      </c>
      <c r="F529" s="107" t="s">
        <v>294</v>
      </c>
      <c r="G529" s="615"/>
      <c r="H529" s="566"/>
      <c r="I529" s="352"/>
      <c r="J529" s="378"/>
      <c r="K529" s="379"/>
      <c r="L529" s="379"/>
      <c r="M529" s="379"/>
      <c r="N529" s="379"/>
      <c r="O529" s="379"/>
      <c r="P529" s="379"/>
      <c r="Q529" s="379"/>
      <c r="R529" s="379"/>
    </row>
    <row r="530" spans="1:18" s="354" customFormat="1" ht="24.95" customHeight="1" thickBot="1">
      <c r="B530" s="360" t="s">
        <v>6</v>
      </c>
      <c r="C530" s="361">
        <v>47.260273972602739</v>
      </c>
      <c r="D530" s="361">
        <v>64.934393872440751</v>
      </c>
      <c r="E530" s="361">
        <v>22.86687288260422</v>
      </c>
      <c r="F530" s="361">
        <v>94.664457210192992</v>
      </c>
      <c r="G530" s="362">
        <v>730</v>
      </c>
      <c r="H530" s="363" t="s">
        <v>5</v>
      </c>
      <c r="I530" s="352"/>
      <c r="J530" s="378"/>
      <c r="K530" s="379"/>
      <c r="L530" s="379"/>
      <c r="M530" s="379"/>
      <c r="N530" s="379"/>
      <c r="O530" s="379"/>
      <c r="P530" s="379"/>
      <c r="Q530" s="379"/>
      <c r="R530" s="379"/>
    </row>
    <row r="531" spans="1:18" s="354" customFormat="1" ht="24.95" customHeight="1" thickBot="1">
      <c r="B531" s="364" t="s">
        <v>7</v>
      </c>
      <c r="C531" s="365">
        <v>2.7937551355792936</v>
      </c>
      <c r="D531" s="365">
        <v>68.086381224842484</v>
      </c>
      <c r="E531" s="365">
        <v>1.4029542994210309</v>
      </c>
      <c r="F531" s="365">
        <v>96.301599380174835</v>
      </c>
      <c r="G531" s="366">
        <v>1217</v>
      </c>
      <c r="H531" s="367" t="s">
        <v>42</v>
      </c>
      <c r="I531" s="352"/>
      <c r="J531" s="378"/>
      <c r="K531" s="379"/>
      <c r="L531" s="379"/>
      <c r="M531" s="379"/>
      <c r="N531" s="379"/>
      <c r="O531" s="379"/>
      <c r="P531" s="379"/>
      <c r="Q531" s="379"/>
      <c r="R531" s="379"/>
    </row>
    <row r="532" spans="1:18" s="354" customFormat="1" ht="24.95" customHeight="1" thickBot="1">
      <c r="B532" s="360" t="s">
        <v>9</v>
      </c>
      <c r="C532" s="361">
        <v>3.0513918629550321</v>
      </c>
      <c r="D532" s="361">
        <v>44.002507589705559</v>
      </c>
      <c r="E532" s="361">
        <v>28.008875982888188</v>
      </c>
      <c r="F532" s="361">
        <v>97.42737310083939</v>
      </c>
      <c r="G532" s="362">
        <v>1868</v>
      </c>
      <c r="H532" s="363" t="s">
        <v>8</v>
      </c>
      <c r="I532" s="352"/>
      <c r="J532" s="378"/>
      <c r="K532" s="379"/>
      <c r="L532" s="379"/>
      <c r="M532" s="379"/>
      <c r="N532" s="379"/>
      <c r="O532" s="379"/>
      <c r="P532" s="379"/>
      <c r="Q532" s="379"/>
      <c r="R532" s="379"/>
    </row>
    <row r="533" spans="1:18" s="354" customFormat="1" ht="24.95" customHeight="1" thickBot="1">
      <c r="B533" s="364" t="s">
        <v>11</v>
      </c>
      <c r="C533" s="365">
        <v>1.7631806395851337</v>
      </c>
      <c r="D533" s="365">
        <v>67.577984792888017</v>
      </c>
      <c r="E533" s="365">
        <v>8.915361736743046</v>
      </c>
      <c r="F533" s="365">
        <v>96.766737200947176</v>
      </c>
      <c r="G533" s="366">
        <v>5785</v>
      </c>
      <c r="H533" s="367" t="s">
        <v>10</v>
      </c>
      <c r="I533" s="352"/>
      <c r="J533" s="378"/>
      <c r="K533" s="379"/>
      <c r="L533" s="379"/>
      <c r="M533" s="379"/>
      <c r="N533" s="379"/>
      <c r="O533" s="379"/>
      <c r="P533" s="379"/>
      <c r="Q533" s="379"/>
      <c r="R533" s="379"/>
    </row>
    <row r="534" spans="1:18" s="354" customFormat="1" ht="24.95" customHeight="1" thickBot="1">
      <c r="B534" s="360" t="s">
        <v>13</v>
      </c>
      <c r="C534" s="361">
        <v>6.9853532914855947</v>
      </c>
      <c r="D534" s="361">
        <v>71.00701869996449</v>
      </c>
      <c r="E534" s="361">
        <v>0.61245447270810072</v>
      </c>
      <c r="F534" s="361">
        <v>97.605925899352158</v>
      </c>
      <c r="G534" s="362">
        <v>6213</v>
      </c>
      <c r="H534" s="363" t="s">
        <v>12</v>
      </c>
      <c r="I534" s="352"/>
      <c r="J534" s="378"/>
      <c r="K534" s="379"/>
      <c r="L534" s="379"/>
      <c r="M534" s="379"/>
      <c r="N534" s="379"/>
      <c r="O534" s="379"/>
      <c r="P534" s="379"/>
      <c r="Q534" s="379"/>
      <c r="R534" s="379"/>
    </row>
    <row r="535" spans="1:18" s="354" customFormat="1" ht="24.95" customHeight="1" thickBot="1">
      <c r="B535" s="364" t="s">
        <v>15</v>
      </c>
      <c r="C535" s="365">
        <v>2.7598517094603872</v>
      </c>
      <c r="D535" s="365">
        <v>91.61793329642181</v>
      </c>
      <c r="E535" s="365">
        <v>0.80180646207223694</v>
      </c>
      <c r="F535" s="365">
        <v>96.82027328074463</v>
      </c>
      <c r="G535" s="366">
        <v>7283</v>
      </c>
      <c r="H535" s="367" t="s">
        <v>14</v>
      </c>
      <c r="I535" s="352"/>
      <c r="J535" s="378"/>
      <c r="K535" s="379"/>
      <c r="L535" s="379"/>
      <c r="M535" s="379"/>
      <c r="N535" s="379"/>
      <c r="O535" s="379"/>
      <c r="P535" s="379"/>
      <c r="Q535" s="379"/>
      <c r="R535" s="379"/>
    </row>
    <row r="536" spans="1:18" s="354" customFormat="1" ht="24.95" customHeight="1" thickBot="1">
      <c r="B536" s="360" t="s">
        <v>17</v>
      </c>
      <c r="C536" s="361">
        <v>12.308429118773946</v>
      </c>
      <c r="D536" s="361">
        <v>70.887237142095188</v>
      </c>
      <c r="E536" s="361">
        <v>0.38158203784442657</v>
      </c>
      <c r="F536" s="361">
        <v>95.429483740848568</v>
      </c>
      <c r="G536" s="362">
        <v>2088</v>
      </c>
      <c r="H536" s="363" t="s">
        <v>16</v>
      </c>
      <c r="I536" s="352"/>
      <c r="J536" s="378"/>
      <c r="K536" s="379"/>
      <c r="L536" s="379"/>
      <c r="M536" s="379"/>
      <c r="N536" s="379"/>
      <c r="O536" s="379"/>
      <c r="P536" s="379"/>
      <c r="Q536" s="379"/>
      <c r="R536" s="379"/>
    </row>
    <row r="537" spans="1:18" s="354" customFormat="1" ht="24.95" customHeight="1" thickBot="1">
      <c r="B537" s="364" t="s">
        <v>19</v>
      </c>
      <c r="C537" s="365">
        <v>0.42796005706134094</v>
      </c>
      <c r="D537" s="365">
        <v>49.435660881522928</v>
      </c>
      <c r="E537" s="365">
        <v>0.28530670470755903</v>
      </c>
      <c r="F537" s="365">
        <v>96.85877199687522</v>
      </c>
      <c r="G537" s="366">
        <v>701</v>
      </c>
      <c r="H537" s="367" t="s">
        <v>18</v>
      </c>
      <c r="I537" s="352"/>
      <c r="J537" s="378"/>
      <c r="K537" s="379"/>
      <c r="L537" s="379"/>
      <c r="M537" s="379"/>
      <c r="N537" s="379"/>
      <c r="O537" s="379"/>
      <c r="P537" s="379"/>
      <c r="Q537" s="379"/>
      <c r="R537" s="379"/>
    </row>
    <row r="538" spans="1:18" s="354" customFormat="1" ht="24.95" customHeight="1" thickBot="1">
      <c r="B538" s="360" t="s">
        <v>21</v>
      </c>
      <c r="C538" s="361">
        <v>10.728520814880426</v>
      </c>
      <c r="D538" s="361">
        <v>67.621414306384622</v>
      </c>
      <c r="E538" s="361">
        <v>0.85816906647797619</v>
      </c>
      <c r="F538" s="361">
        <v>97.396357795828393</v>
      </c>
      <c r="G538" s="362">
        <v>9031</v>
      </c>
      <c r="H538" s="363" t="s">
        <v>20</v>
      </c>
      <c r="I538" s="352"/>
      <c r="J538" s="378"/>
      <c r="K538" s="379"/>
      <c r="L538" s="379"/>
      <c r="M538" s="379"/>
      <c r="N538" s="379"/>
      <c r="O538" s="379"/>
      <c r="P538" s="379"/>
      <c r="Q538" s="379"/>
      <c r="R538" s="379"/>
    </row>
    <row r="539" spans="1:18" s="354" customFormat="1" ht="24.95" customHeight="1" thickBot="1">
      <c r="B539" s="364" t="s">
        <v>23</v>
      </c>
      <c r="C539" s="420" t="s">
        <v>132</v>
      </c>
      <c r="D539" s="420" t="s">
        <v>132</v>
      </c>
      <c r="E539" s="420" t="s">
        <v>132</v>
      </c>
      <c r="F539" s="420" t="s">
        <v>132</v>
      </c>
      <c r="G539" s="420" t="s">
        <v>132</v>
      </c>
      <c r="H539" s="446" t="s">
        <v>22</v>
      </c>
      <c r="I539" s="352"/>
      <c r="J539" s="378"/>
      <c r="K539" s="379"/>
      <c r="L539" s="379"/>
      <c r="M539" s="379"/>
      <c r="N539" s="379"/>
      <c r="O539" s="379"/>
      <c r="P539" s="379"/>
      <c r="Q539" s="379"/>
      <c r="R539" s="379"/>
    </row>
    <row r="540" spans="1:18" s="354" customFormat="1" ht="24.95" customHeight="1" thickBot="1">
      <c r="B540" s="364" t="s">
        <v>25</v>
      </c>
      <c r="C540" s="365">
        <v>45.973367152821815</v>
      </c>
      <c r="D540" s="365">
        <v>80.58487870144674</v>
      </c>
      <c r="E540" s="365">
        <v>19.321813329089746</v>
      </c>
      <c r="F540" s="365">
        <v>98.245532143515845</v>
      </c>
      <c r="G540" s="366">
        <v>3154</v>
      </c>
      <c r="H540" s="367" t="s">
        <v>24</v>
      </c>
      <c r="I540" s="352"/>
      <c r="J540" s="378"/>
      <c r="K540" s="379"/>
      <c r="L540" s="379"/>
      <c r="M540" s="379"/>
      <c r="N540" s="379"/>
      <c r="O540" s="379"/>
      <c r="P540" s="379"/>
      <c r="Q540" s="379"/>
      <c r="R540" s="379"/>
    </row>
    <row r="541" spans="1:18" s="354" customFormat="1" ht="24.95" customHeight="1" thickBot="1">
      <c r="B541" s="360" t="s">
        <v>27</v>
      </c>
      <c r="C541" s="361">
        <v>6.1578171091445428</v>
      </c>
      <c r="D541" s="361">
        <v>69.122131610280917</v>
      </c>
      <c r="E541" s="361">
        <v>7.6836966192992477</v>
      </c>
      <c r="F541" s="361">
        <v>97.881382215908403</v>
      </c>
      <c r="G541" s="362">
        <v>5424</v>
      </c>
      <c r="H541" s="363" t="s">
        <v>26</v>
      </c>
      <c r="I541" s="352"/>
      <c r="J541" s="378"/>
      <c r="K541" s="379"/>
      <c r="L541" s="379"/>
      <c r="M541" s="379"/>
      <c r="N541" s="379"/>
      <c r="O541" s="379"/>
      <c r="P541" s="379"/>
      <c r="Q541" s="379"/>
      <c r="R541" s="379"/>
    </row>
    <row r="542" spans="1:18" s="448" customFormat="1" ht="24.95" customHeight="1" thickBot="1">
      <c r="B542" s="364" t="s">
        <v>29</v>
      </c>
      <c r="C542" s="365">
        <v>32.024248813916714</v>
      </c>
      <c r="D542" s="365">
        <v>80.683513502340006</v>
      </c>
      <c r="E542" s="365">
        <v>32.265059701542683</v>
      </c>
      <c r="F542" s="365">
        <v>97.910278329812243</v>
      </c>
      <c r="G542" s="366">
        <v>3794</v>
      </c>
      <c r="H542" s="367" t="s">
        <v>28</v>
      </c>
      <c r="I542" s="352"/>
      <c r="J542" s="449"/>
      <c r="K542" s="450"/>
      <c r="L542" s="450"/>
      <c r="M542" s="450"/>
      <c r="N542" s="450"/>
      <c r="O542" s="450"/>
      <c r="P542" s="450"/>
      <c r="Q542" s="450"/>
      <c r="R542" s="450"/>
    </row>
    <row r="543" spans="1:18" s="354" customFormat="1" ht="24.95" customHeight="1" thickBot="1">
      <c r="A543" s="421"/>
      <c r="B543" s="360" t="s">
        <v>31</v>
      </c>
      <c r="C543" s="361">
        <v>59.745801180208815</v>
      </c>
      <c r="D543" s="361">
        <v>84.716116286910761</v>
      </c>
      <c r="E543" s="361">
        <v>25.540404028758921</v>
      </c>
      <c r="F543" s="361">
        <v>97.648608767863252</v>
      </c>
      <c r="G543" s="362">
        <v>11015</v>
      </c>
      <c r="H543" s="363" t="s">
        <v>30</v>
      </c>
      <c r="I543" s="352"/>
      <c r="J543" s="378"/>
      <c r="K543" s="379"/>
      <c r="L543" s="379"/>
      <c r="M543" s="379"/>
      <c r="N543" s="379"/>
      <c r="O543" s="379"/>
      <c r="P543" s="379"/>
      <c r="Q543" s="379"/>
      <c r="R543" s="379"/>
    </row>
    <row r="544" spans="1:18" s="354" customFormat="1" ht="24.95" customHeight="1" thickBot="1">
      <c r="A544" s="421"/>
      <c r="B544" s="364" t="s">
        <v>33</v>
      </c>
      <c r="C544" s="365">
        <v>3.8035527690700106</v>
      </c>
      <c r="D544" s="365">
        <v>74.934108452390078</v>
      </c>
      <c r="E544" s="365">
        <v>13.514693628425697</v>
      </c>
      <c r="F544" s="365">
        <v>97.642285478808375</v>
      </c>
      <c r="G544" s="366">
        <v>4785</v>
      </c>
      <c r="H544" s="367" t="s">
        <v>32</v>
      </c>
      <c r="I544" s="352"/>
      <c r="J544" s="378"/>
      <c r="K544" s="379"/>
      <c r="L544" s="379"/>
      <c r="M544" s="379"/>
      <c r="N544" s="379"/>
      <c r="O544" s="379"/>
      <c r="P544" s="379"/>
      <c r="Q544" s="379"/>
      <c r="R544" s="379"/>
    </row>
    <row r="545" spans="1:18" s="354" customFormat="1" ht="24.95" customHeight="1" thickBot="1">
      <c r="A545" s="421"/>
      <c r="B545" s="360" t="s">
        <v>35</v>
      </c>
      <c r="C545" s="361">
        <v>19.750548245614034</v>
      </c>
      <c r="D545" s="361">
        <v>56.413765645173783</v>
      </c>
      <c r="E545" s="361">
        <v>8.5582990596683963</v>
      </c>
      <c r="F545" s="361">
        <v>96.024264104775298</v>
      </c>
      <c r="G545" s="362">
        <v>7296</v>
      </c>
      <c r="H545" s="363" t="s">
        <v>34</v>
      </c>
      <c r="I545" s="352"/>
      <c r="J545" s="378"/>
      <c r="K545" s="379"/>
      <c r="L545" s="379"/>
      <c r="M545" s="379"/>
      <c r="N545" s="379"/>
      <c r="O545" s="379"/>
      <c r="P545" s="379"/>
      <c r="Q545" s="379"/>
      <c r="R545" s="379"/>
    </row>
    <row r="546" spans="1:18" s="373" customFormat="1" ht="24.95" customHeight="1" thickBot="1">
      <c r="A546" s="421"/>
      <c r="B546" s="368" t="s">
        <v>36</v>
      </c>
      <c r="C546" s="369">
        <v>19.329402571570647</v>
      </c>
      <c r="D546" s="369">
        <v>73.080152884077151</v>
      </c>
      <c r="E546" s="369">
        <v>10.999026488196526</v>
      </c>
      <c r="F546" s="369">
        <v>97.210450645966574</v>
      </c>
      <c r="G546" s="370">
        <v>950056</v>
      </c>
      <c r="H546" s="402" t="s">
        <v>37</v>
      </c>
      <c r="I546" s="451"/>
      <c r="J546" s="403"/>
      <c r="K546" s="404"/>
      <c r="L546" s="404"/>
      <c r="M546" s="404"/>
      <c r="N546" s="404"/>
      <c r="O546" s="404"/>
      <c r="P546" s="404"/>
      <c r="Q546" s="404"/>
      <c r="R546" s="404"/>
    </row>
    <row r="547" spans="1:18" s="354" customFormat="1" ht="24.95" customHeight="1" thickBot="1">
      <c r="A547" s="421"/>
      <c r="B547" s="452" t="s">
        <v>38</v>
      </c>
      <c r="C547" s="453">
        <v>10.23</v>
      </c>
      <c r="D547" s="453">
        <v>59.872277910106817</v>
      </c>
      <c r="E547" s="453">
        <v>2.78</v>
      </c>
      <c r="F547" s="442">
        <v>93.835517606620257</v>
      </c>
      <c r="G547" s="454">
        <v>950056</v>
      </c>
      <c r="H547" s="455" t="s">
        <v>188</v>
      </c>
      <c r="I547" s="352"/>
      <c r="J547" s="378"/>
      <c r="K547" s="379"/>
      <c r="L547" s="379"/>
      <c r="M547" s="379"/>
      <c r="N547" s="379"/>
      <c r="O547" s="379"/>
      <c r="P547" s="379"/>
      <c r="Q547" s="379"/>
      <c r="R547" s="379"/>
    </row>
    <row r="548" spans="1:18" s="354" customFormat="1">
      <c r="A548" s="421"/>
      <c r="B548" s="417"/>
      <c r="C548" s="417"/>
      <c r="D548" s="417"/>
      <c r="E548" s="417"/>
      <c r="F548" s="417"/>
      <c r="G548" s="417"/>
      <c r="H548" s="352"/>
      <c r="I548" s="352"/>
      <c r="J548" s="378"/>
      <c r="K548" s="379"/>
      <c r="L548" s="379"/>
      <c r="M548" s="379"/>
      <c r="N548" s="379"/>
      <c r="O548" s="379"/>
      <c r="P548" s="379"/>
      <c r="Q548" s="379"/>
      <c r="R548" s="379"/>
    </row>
    <row r="549" spans="1:18" s="354" customFormat="1">
      <c r="A549" s="421"/>
      <c r="B549" s="417"/>
      <c r="C549" s="417"/>
      <c r="D549" s="417"/>
      <c r="E549" s="417"/>
      <c r="F549" s="417"/>
      <c r="G549" s="417"/>
      <c r="H549" s="352"/>
      <c r="I549" s="352"/>
      <c r="J549" s="378"/>
      <c r="K549" s="379"/>
      <c r="L549" s="379"/>
      <c r="M549" s="379"/>
      <c r="N549" s="379"/>
      <c r="O549" s="379"/>
      <c r="P549" s="379"/>
      <c r="Q549" s="379"/>
      <c r="R549" s="379"/>
    </row>
    <row r="550" spans="1:18" s="354" customFormat="1">
      <c r="A550" s="421"/>
      <c r="B550" s="417"/>
      <c r="C550" s="417"/>
      <c r="D550" s="417"/>
      <c r="E550" s="417"/>
      <c r="F550" s="417"/>
      <c r="G550" s="417"/>
      <c r="H550" s="352"/>
      <c r="I550" s="352"/>
      <c r="J550" s="378"/>
      <c r="K550" s="379"/>
      <c r="L550" s="379"/>
      <c r="M550" s="379"/>
      <c r="N550" s="379"/>
      <c r="O550" s="379"/>
      <c r="P550" s="379"/>
      <c r="Q550" s="379"/>
      <c r="R550" s="379"/>
    </row>
    <row r="551" spans="1:18" s="354" customFormat="1">
      <c r="A551" s="421"/>
      <c r="B551" s="417"/>
      <c r="C551" s="417"/>
      <c r="D551" s="417"/>
      <c r="E551" s="417"/>
      <c r="F551" s="417"/>
      <c r="G551" s="417"/>
      <c r="H551" s="352"/>
      <c r="I551" s="352"/>
      <c r="J551" s="378"/>
      <c r="K551" s="379"/>
      <c r="L551" s="379"/>
      <c r="M551" s="379"/>
      <c r="N551" s="379"/>
      <c r="O551" s="379"/>
      <c r="P551" s="379"/>
      <c r="Q551" s="379"/>
      <c r="R551" s="379"/>
    </row>
    <row r="552" spans="1:18" s="354" customFormat="1">
      <c r="A552" s="421"/>
      <c r="B552" s="417"/>
      <c r="C552" s="417"/>
      <c r="D552" s="417"/>
      <c r="E552" s="417"/>
      <c r="F552" s="417"/>
      <c r="G552" s="417"/>
      <c r="H552" s="352"/>
      <c r="I552" s="352"/>
      <c r="J552" s="378"/>
      <c r="K552" s="379"/>
      <c r="L552" s="379"/>
      <c r="M552" s="379"/>
      <c r="N552" s="379"/>
      <c r="O552" s="379"/>
      <c r="P552" s="379"/>
      <c r="Q552" s="379"/>
      <c r="R552" s="379"/>
    </row>
    <row r="553" spans="1:18" s="354" customFormat="1">
      <c r="A553" s="421"/>
      <c r="B553" s="417"/>
      <c r="C553" s="417"/>
      <c r="D553" s="417"/>
      <c r="E553" s="417"/>
      <c r="F553" s="417"/>
      <c r="G553" s="417"/>
      <c r="H553" s="352"/>
      <c r="I553" s="352"/>
      <c r="J553" s="378"/>
      <c r="K553" s="379"/>
      <c r="L553" s="379"/>
      <c r="M553" s="379"/>
      <c r="N553" s="379"/>
      <c r="O553" s="379"/>
      <c r="P553" s="379"/>
      <c r="Q553" s="379"/>
      <c r="R553" s="379"/>
    </row>
    <row r="554" spans="1:18" s="354" customFormat="1">
      <c r="A554" s="421"/>
      <c r="B554" s="417"/>
      <c r="C554" s="417"/>
      <c r="D554" s="417"/>
      <c r="E554" s="417"/>
      <c r="F554" s="417"/>
      <c r="G554" s="417"/>
      <c r="H554" s="352"/>
      <c r="I554" s="352"/>
      <c r="J554" s="378"/>
      <c r="K554" s="379"/>
      <c r="L554" s="379"/>
      <c r="M554" s="379"/>
      <c r="N554" s="379"/>
      <c r="O554" s="379"/>
      <c r="P554" s="379"/>
      <c r="Q554" s="379"/>
      <c r="R554" s="379"/>
    </row>
    <row r="555" spans="1:18" s="356" customFormat="1" ht="69.95" customHeight="1">
      <c r="A555" s="552" t="s">
        <v>297</v>
      </c>
      <c r="B555" s="552"/>
      <c r="C555" s="552"/>
      <c r="D555" s="552"/>
      <c r="E555" s="552"/>
      <c r="F555" s="552"/>
      <c r="G555" s="552"/>
      <c r="H555" s="552"/>
      <c r="I555" s="552"/>
      <c r="J555" s="355"/>
      <c r="O555" s="390"/>
      <c r="P555" s="390"/>
      <c r="Q555" s="390"/>
    </row>
    <row r="556" spans="1:18" s="358" customFormat="1" ht="30" customHeight="1">
      <c r="A556" s="610" t="s">
        <v>298</v>
      </c>
      <c r="B556" s="551"/>
      <c r="C556" s="551"/>
      <c r="D556" s="551"/>
      <c r="E556" s="551"/>
      <c r="F556" s="551"/>
      <c r="G556" s="551"/>
      <c r="H556" s="551"/>
      <c r="I556" s="551"/>
      <c r="J556" s="456"/>
    </row>
    <row r="557" spans="1:18" s="358" customFormat="1" ht="60" customHeight="1">
      <c r="A557" s="559" t="s">
        <v>178</v>
      </c>
      <c r="B557" s="619" t="s">
        <v>299</v>
      </c>
      <c r="C557" s="620"/>
      <c r="D557" s="620"/>
      <c r="E557" s="619" t="s">
        <v>300</v>
      </c>
      <c r="F557" s="620"/>
      <c r="G557" s="620"/>
      <c r="H557" s="614" t="s">
        <v>248</v>
      </c>
      <c r="I557" s="621" t="s">
        <v>0</v>
      </c>
      <c r="J557" s="456"/>
    </row>
    <row r="558" spans="1:18" s="358" customFormat="1" ht="99.95" customHeight="1" thickBot="1">
      <c r="A558" s="560"/>
      <c r="B558" s="107" t="s">
        <v>301</v>
      </c>
      <c r="C558" s="107" t="s">
        <v>302</v>
      </c>
      <c r="D558" s="107" t="s">
        <v>303</v>
      </c>
      <c r="E558" s="107" t="s">
        <v>301</v>
      </c>
      <c r="F558" s="107" t="s">
        <v>302</v>
      </c>
      <c r="G558" s="107" t="s">
        <v>303</v>
      </c>
      <c r="H558" s="615"/>
      <c r="I558" s="566"/>
      <c r="J558" s="457"/>
      <c r="K558" s="456"/>
      <c r="L558" s="456"/>
      <c r="M558" s="357"/>
    </row>
    <row r="559" spans="1:18" s="354" customFormat="1" ht="24.95" customHeight="1" thickBot="1">
      <c r="A559" s="426" t="s">
        <v>6</v>
      </c>
      <c r="B559" s="458">
        <v>383.22775807973596</v>
      </c>
      <c r="C559" s="458">
        <v>213.25800240136545</v>
      </c>
      <c r="D559" s="458">
        <v>1855.7890285578801</v>
      </c>
      <c r="E559" s="427">
        <v>98.613603364156617</v>
      </c>
      <c r="F559" s="427">
        <v>99.228500099843316</v>
      </c>
      <c r="G559" s="427">
        <v>93.286343142470528</v>
      </c>
      <c r="H559" s="428">
        <v>27642</v>
      </c>
      <c r="I559" s="429" t="s">
        <v>5</v>
      </c>
      <c r="J559" s="457"/>
      <c r="K559" s="378"/>
      <c r="L559" s="378"/>
      <c r="M559" s="353"/>
    </row>
    <row r="560" spans="1:18" s="354" customFormat="1" ht="24.95" customHeight="1" thickBot="1">
      <c r="A560" s="430" t="s">
        <v>7</v>
      </c>
      <c r="B560" s="459">
        <v>323.45780632225404</v>
      </c>
      <c r="C560" s="459">
        <v>722.00974492618764</v>
      </c>
      <c r="D560" s="459">
        <v>1543.8789595061626</v>
      </c>
      <c r="E560" s="431">
        <v>97.836981367378073</v>
      </c>
      <c r="F560" s="431">
        <v>95.171795205788797</v>
      </c>
      <c r="G560" s="431">
        <v>89.675812762429615</v>
      </c>
      <c r="H560" s="432">
        <v>14954</v>
      </c>
      <c r="I560" s="433" t="s">
        <v>42</v>
      </c>
      <c r="J560" s="457"/>
      <c r="K560" s="378"/>
      <c r="L560" s="378"/>
      <c r="M560" s="353"/>
    </row>
    <row r="561" spans="1:13" s="354" customFormat="1" ht="24.95" customHeight="1" thickBot="1">
      <c r="A561" s="426" t="s">
        <v>9</v>
      </c>
      <c r="B561" s="458">
        <v>348.51943122384813</v>
      </c>
      <c r="C561" s="458">
        <v>286.38943943803156</v>
      </c>
      <c r="D561" s="458">
        <v>1540.4182332424214</v>
      </c>
      <c r="E561" s="427">
        <v>97.704692892361663</v>
      </c>
      <c r="F561" s="427">
        <v>98.113873554807739</v>
      </c>
      <c r="G561" s="427">
        <v>89.854990560837734</v>
      </c>
      <c r="H561" s="428">
        <v>15184</v>
      </c>
      <c r="I561" s="429" t="s">
        <v>8</v>
      </c>
      <c r="J561" s="457"/>
      <c r="K561" s="378"/>
      <c r="L561" s="378"/>
      <c r="M561" s="353"/>
    </row>
    <row r="562" spans="1:13" s="354" customFormat="1" ht="24.95" customHeight="1" thickBot="1">
      <c r="A562" s="430" t="s">
        <v>11</v>
      </c>
      <c r="B562" s="459">
        <v>706.92435363720529</v>
      </c>
      <c r="C562" s="459">
        <v>719.24462671546303</v>
      </c>
      <c r="D562" s="459">
        <v>1850.7760018260326</v>
      </c>
      <c r="E562" s="431">
        <v>96.642965364054717</v>
      </c>
      <c r="F562" s="431">
        <v>96.584458986059076</v>
      </c>
      <c r="G562" s="431">
        <v>91.21105517225574</v>
      </c>
      <c r="H562" s="432">
        <v>21058</v>
      </c>
      <c r="I562" s="433" t="s">
        <v>10</v>
      </c>
      <c r="J562" s="457"/>
      <c r="K562" s="378"/>
      <c r="L562" s="378"/>
      <c r="M562" s="353"/>
    </row>
    <row r="563" spans="1:13" s="354" customFormat="1" ht="24.95" customHeight="1" thickBot="1">
      <c r="A563" s="426" t="s">
        <v>13</v>
      </c>
      <c r="B563" s="458">
        <v>639.11502895180365</v>
      </c>
      <c r="C563" s="458">
        <v>1717.616982387802</v>
      </c>
      <c r="D563" s="458">
        <v>3815.7166820942894</v>
      </c>
      <c r="E563" s="427">
        <v>96.863546994396586</v>
      </c>
      <c r="F563" s="427">
        <v>91.570805406155159</v>
      </c>
      <c r="G563" s="427">
        <v>81.274394257769799</v>
      </c>
      <c r="H563" s="428">
        <v>20377</v>
      </c>
      <c r="I563" s="429" t="s">
        <v>12</v>
      </c>
      <c r="J563" s="457"/>
      <c r="K563" s="378"/>
      <c r="L563" s="378"/>
      <c r="M563" s="353"/>
    </row>
    <row r="564" spans="1:13" s="354" customFormat="1" ht="24.95" customHeight="1" thickBot="1">
      <c r="A564" s="430" t="s">
        <v>15</v>
      </c>
      <c r="B564" s="459">
        <v>623.84774931352581</v>
      </c>
      <c r="C564" s="459">
        <v>1354.1020375785076</v>
      </c>
      <c r="D564" s="459">
        <v>1556.8059933249799</v>
      </c>
      <c r="E564" s="431">
        <v>92.723959070287677</v>
      </c>
      <c r="F564" s="431">
        <v>84.206880830668553</v>
      </c>
      <c r="G564" s="431">
        <v>81.842710598029413</v>
      </c>
      <c r="H564" s="432">
        <v>8574</v>
      </c>
      <c r="I564" s="433" t="s">
        <v>14</v>
      </c>
      <c r="J564" s="457"/>
      <c r="K564" s="378"/>
      <c r="L564" s="378"/>
      <c r="M564" s="353"/>
    </row>
    <row r="565" spans="1:13" s="354" customFormat="1" ht="24.95" customHeight="1" thickBot="1">
      <c r="A565" s="426" t="s">
        <v>17</v>
      </c>
      <c r="B565" s="458">
        <v>640.26891107703943</v>
      </c>
      <c r="C565" s="458">
        <v>567.30923919384088</v>
      </c>
      <c r="D565" s="458">
        <v>2867.0430875229226</v>
      </c>
      <c r="E565" s="427">
        <v>96.76860345676279</v>
      </c>
      <c r="F565" s="427">
        <v>97.136826288514044</v>
      </c>
      <c r="G565" s="427">
        <v>85.53021556715926</v>
      </c>
      <c r="H565" s="428">
        <v>19814</v>
      </c>
      <c r="I565" s="429" t="s">
        <v>16</v>
      </c>
      <c r="J565" s="457"/>
      <c r="K565" s="378"/>
      <c r="L565" s="378"/>
      <c r="M565" s="353"/>
    </row>
    <row r="566" spans="1:13" s="354" customFormat="1" ht="24.95" customHeight="1" thickBot="1">
      <c r="A566" s="430" t="s">
        <v>19</v>
      </c>
      <c r="B566" s="459">
        <v>322.2765764169921</v>
      </c>
      <c r="C566" s="459">
        <v>615.29001402471522</v>
      </c>
      <c r="D566" s="459">
        <v>1251.965243112538</v>
      </c>
      <c r="E566" s="431">
        <v>94.091005199541868</v>
      </c>
      <c r="F566" s="431">
        <v>88.718554931706706</v>
      </c>
      <c r="G566" s="431">
        <v>77.04500837710826</v>
      </c>
      <c r="H566" s="432">
        <v>5454</v>
      </c>
      <c r="I566" s="433" t="s">
        <v>18</v>
      </c>
      <c r="J566" s="457"/>
      <c r="K566" s="378"/>
      <c r="L566" s="378"/>
      <c r="M566" s="353"/>
    </row>
    <row r="567" spans="1:13" s="354" customFormat="1" ht="24.95" customHeight="1" thickBot="1">
      <c r="A567" s="426" t="s">
        <v>21</v>
      </c>
      <c r="B567" s="458">
        <v>532.93313440021484</v>
      </c>
      <c r="C567" s="458">
        <v>1713.5120123125198</v>
      </c>
      <c r="D567" s="458">
        <v>3402.3733821469264</v>
      </c>
      <c r="E567" s="427">
        <v>95.748439294772709</v>
      </c>
      <c r="F567" s="427">
        <v>86.330179399181972</v>
      </c>
      <c r="G567" s="427">
        <v>72.857013305568174</v>
      </c>
      <c r="H567" s="428">
        <v>12535</v>
      </c>
      <c r="I567" s="429" t="s">
        <v>20</v>
      </c>
      <c r="J567" s="457"/>
      <c r="K567" s="378"/>
      <c r="L567" s="378"/>
      <c r="M567" s="353"/>
    </row>
    <row r="568" spans="1:13" s="354" customFormat="1" ht="24.95" customHeight="1" thickBot="1">
      <c r="A568" s="430" t="s">
        <v>23</v>
      </c>
      <c r="B568" s="459">
        <v>213.17271448093018</v>
      </c>
      <c r="C568" s="459">
        <v>228.15312986505526</v>
      </c>
      <c r="D568" s="459">
        <v>1925.4376121275379</v>
      </c>
      <c r="E568" s="431">
        <v>96.228366693543251</v>
      </c>
      <c r="F568" s="431">
        <v>95.96332041993881</v>
      </c>
      <c r="G568" s="431">
        <v>65.933517124424995</v>
      </c>
      <c r="H568" s="432">
        <v>5652</v>
      </c>
      <c r="I568" s="433" t="s">
        <v>22</v>
      </c>
      <c r="J568" s="457"/>
      <c r="K568" s="378"/>
      <c r="L568" s="378"/>
      <c r="M568" s="353"/>
    </row>
    <row r="569" spans="1:13" s="354" customFormat="1" ht="24.95" customHeight="1" thickBot="1">
      <c r="A569" s="426" t="s">
        <v>25</v>
      </c>
      <c r="B569" s="458">
        <v>360.74507394573072</v>
      </c>
      <c r="C569" s="458">
        <v>356.8486368512315</v>
      </c>
      <c r="D569" s="458">
        <v>2785.4403197730171</v>
      </c>
      <c r="E569" s="427">
        <v>97.793068188268307</v>
      </c>
      <c r="F569" s="427">
        <v>97.816905439550041</v>
      </c>
      <c r="G569" s="427">
        <v>82.959498839025272</v>
      </c>
      <c r="H569" s="428">
        <v>16346</v>
      </c>
      <c r="I569" s="429" t="s">
        <v>24</v>
      </c>
      <c r="J569" s="457"/>
      <c r="K569" s="378"/>
      <c r="L569" s="378"/>
      <c r="M569" s="353"/>
    </row>
    <row r="570" spans="1:13" s="354" customFormat="1" ht="24.95" customHeight="1" thickBot="1">
      <c r="A570" s="430" t="s">
        <v>27</v>
      </c>
      <c r="B570" s="459">
        <v>341.67008742918114</v>
      </c>
      <c r="C570" s="459">
        <v>304.59844477069231</v>
      </c>
      <c r="D570" s="459">
        <v>2683.2466246254285</v>
      </c>
      <c r="E570" s="431">
        <v>96.977440840152312</v>
      </c>
      <c r="F570" s="431">
        <v>97.305392385255672</v>
      </c>
      <c r="G570" s="431">
        <v>76.262857177764857</v>
      </c>
      <c r="H570" s="432">
        <v>11304</v>
      </c>
      <c r="I570" s="433" t="s">
        <v>26</v>
      </c>
      <c r="J570" s="457"/>
      <c r="K570" s="378"/>
      <c r="L570" s="378"/>
      <c r="M570" s="353"/>
    </row>
    <row r="571" spans="1:13" s="354" customFormat="1" ht="24.95" customHeight="1" thickBot="1">
      <c r="A571" s="426" t="s">
        <v>29</v>
      </c>
      <c r="B571" s="458">
        <v>311.17395274840129</v>
      </c>
      <c r="C571" s="458">
        <v>297.99634970727038</v>
      </c>
      <c r="D571" s="458">
        <v>2039.7765886725415</v>
      </c>
      <c r="E571" s="427">
        <v>97.166509262899325</v>
      </c>
      <c r="F571" s="427">
        <v>97.286502005943689</v>
      </c>
      <c r="G571" s="427">
        <v>81.426182947798964</v>
      </c>
      <c r="H571" s="428">
        <v>10982</v>
      </c>
      <c r="I571" s="429" t="s">
        <v>28</v>
      </c>
      <c r="J571" s="457"/>
      <c r="K571" s="378"/>
      <c r="L571" s="378"/>
      <c r="M571" s="353"/>
    </row>
    <row r="572" spans="1:13" s="354" customFormat="1" ht="24.95" customHeight="1" thickBot="1">
      <c r="A572" s="430" t="s">
        <v>31</v>
      </c>
      <c r="B572" s="459">
        <v>511.26844893224137</v>
      </c>
      <c r="C572" s="459">
        <v>710.79159002732547</v>
      </c>
      <c r="D572" s="459">
        <v>3549.7378075880961</v>
      </c>
      <c r="E572" s="431">
        <v>97.236984171357633</v>
      </c>
      <c r="F572" s="431">
        <v>96.158713845508558</v>
      </c>
      <c r="G572" s="431">
        <v>80.816375877711963</v>
      </c>
      <c r="H572" s="432">
        <v>18504</v>
      </c>
      <c r="I572" s="433" t="s">
        <v>30</v>
      </c>
      <c r="J572" s="457"/>
      <c r="K572" s="378"/>
      <c r="L572" s="378"/>
      <c r="M572" s="353"/>
    </row>
    <row r="573" spans="1:13" s="354" customFormat="1" ht="24.95" customHeight="1" thickBot="1">
      <c r="A573" s="426" t="s">
        <v>33</v>
      </c>
      <c r="B573" s="458">
        <v>266.27685097234161</v>
      </c>
      <c r="C573" s="458">
        <v>513.30887697099945</v>
      </c>
      <c r="D573" s="458">
        <v>1757.0397012006881</v>
      </c>
      <c r="E573" s="427">
        <v>96.752325271712337</v>
      </c>
      <c r="F573" s="427">
        <v>93.739372155495104</v>
      </c>
      <c r="G573" s="427">
        <v>78.57007316501155</v>
      </c>
      <c r="H573" s="428">
        <v>8199</v>
      </c>
      <c r="I573" s="429" t="s">
        <v>32</v>
      </c>
      <c r="J573" s="457"/>
      <c r="K573" s="378"/>
      <c r="L573" s="378"/>
      <c r="M573" s="353"/>
    </row>
    <row r="574" spans="1:13" s="354" customFormat="1" ht="24.95" customHeight="1" thickBot="1">
      <c r="A574" s="430" t="s">
        <v>35</v>
      </c>
      <c r="B574" s="459">
        <v>1144.4388882941525</v>
      </c>
      <c r="C574" s="459">
        <v>1486.5904891060131</v>
      </c>
      <c r="D574" s="459">
        <v>3149.8672018051025</v>
      </c>
      <c r="E574" s="431">
        <v>97.208753717484697</v>
      </c>
      <c r="F574" s="431">
        <v>96.374257971498537</v>
      </c>
      <c r="G574" s="431">
        <v>92.317584444759973</v>
      </c>
      <c r="H574" s="432">
        <v>41001</v>
      </c>
      <c r="I574" s="433" t="s">
        <v>34</v>
      </c>
      <c r="J574" s="457"/>
      <c r="K574" s="378"/>
      <c r="L574" s="378"/>
      <c r="M574" s="353"/>
    </row>
    <row r="575" spans="1:13" s="373" customFormat="1" ht="24.95" customHeight="1" thickBot="1">
      <c r="A575" s="434" t="s">
        <v>36</v>
      </c>
      <c r="B575" s="460">
        <v>7669.3167662256246</v>
      </c>
      <c r="C575" s="460">
        <v>11807.019616277281</v>
      </c>
      <c r="D575" s="460">
        <v>37575.312467126096</v>
      </c>
      <c r="E575" s="435">
        <v>97.022549589944219</v>
      </c>
      <c r="F575" s="435">
        <v>95.416173764937525</v>
      </c>
      <c r="G575" s="435">
        <v>85.412177782772972</v>
      </c>
      <c r="H575" s="436">
        <v>257580</v>
      </c>
      <c r="I575" s="437" t="s">
        <v>37</v>
      </c>
      <c r="J575" s="461"/>
      <c r="K575" s="403"/>
      <c r="L575" s="403"/>
      <c r="M575" s="372"/>
    </row>
    <row r="576" spans="1:13" s="373" customFormat="1" ht="24.95" customHeight="1" thickBot="1">
      <c r="A576" s="374" t="s">
        <v>38</v>
      </c>
      <c r="B576" s="462">
        <v>163972.37822194822</v>
      </c>
      <c r="C576" s="462">
        <v>315448.79334382585</v>
      </c>
      <c r="D576" s="462">
        <v>625839.40258767479</v>
      </c>
      <c r="E576" s="438">
        <v>95.015887158239025</v>
      </c>
      <c r="F576" s="438">
        <v>90.411602253556097</v>
      </c>
      <c r="G576" s="438">
        <v>80.976953331168062</v>
      </c>
      <c r="H576" s="376">
        <v>3289901</v>
      </c>
      <c r="I576" s="377" t="s">
        <v>188</v>
      </c>
      <c r="J576" s="461"/>
      <c r="K576" s="403"/>
      <c r="L576" s="403"/>
      <c r="M576" s="372"/>
    </row>
    <row r="577" spans="1:17" s="416" customFormat="1" ht="21.95" customHeight="1" thickBot="1">
      <c r="A577" s="463"/>
      <c r="B577" s="464"/>
      <c r="C577" s="464"/>
      <c r="D577" s="464"/>
      <c r="E577" s="465"/>
      <c r="F577" s="465"/>
      <c r="G577" s="465"/>
      <c r="H577" s="466"/>
      <c r="I577" s="466"/>
      <c r="J577" s="467"/>
      <c r="K577" s="418"/>
      <c r="L577" s="418"/>
      <c r="M577" s="415"/>
    </row>
    <row r="578" spans="1:17" s="416" customFormat="1" ht="21.95" customHeight="1" thickBot="1">
      <c r="A578" s="463"/>
      <c r="B578" s="464"/>
      <c r="C578" s="464"/>
      <c r="D578" s="464"/>
      <c r="E578" s="465"/>
      <c r="F578" s="465"/>
      <c r="G578" s="465"/>
      <c r="H578" s="466"/>
      <c r="I578" s="466"/>
      <c r="J578" s="467"/>
      <c r="K578" s="418"/>
      <c r="L578" s="418"/>
      <c r="M578" s="415"/>
    </row>
    <row r="579" spans="1:17" s="416" customFormat="1" ht="21.95" customHeight="1">
      <c r="A579" s="463"/>
      <c r="B579" s="464"/>
      <c r="C579" s="464"/>
      <c r="D579" s="464"/>
      <c r="E579" s="465"/>
      <c r="F579" s="465"/>
      <c r="G579" s="465"/>
      <c r="H579" s="466"/>
      <c r="I579" s="466"/>
      <c r="J579" s="467"/>
      <c r="K579" s="418"/>
      <c r="L579" s="418"/>
      <c r="M579" s="415"/>
    </row>
    <row r="580" spans="1:17" s="416" customFormat="1" ht="21.95" customHeight="1">
      <c r="A580" s="380"/>
      <c r="B580" s="468"/>
      <c r="C580" s="468"/>
      <c r="D580" s="468"/>
      <c r="E580" s="387"/>
      <c r="F580" s="387"/>
      <c r="G580" s="387"/>
      <c r="H580" s="383"/>
      <c r="I580" s="383"/>
      <c r="J580" s="467"/>
      <c r="K580" s="418"/>
      <c r="L580" s="418"/>
      <c r="M580" s="415"/>
    </row>
    <row r="581" spans="1:17" s="416" customFormat="1" ht="21.95" customHeight="1">
      <c r="A581" s="380"/>
      <c r="B581" s="468"/>
      <c r="C581" s="468"/>
      <c r="D581" s="468"/>
      <c r="E581" s="387"/>
      <c r="F581" s="387"/>
      <c r="G581" s="387"/>
      <c r="H581" s="383"/>
      <c r="I581" s="383"/>
      <c r="J581" s="467"/>
      <c r="K581" s="418"/>
      <c r="L581" s="418"/>
      <c r="M581" s="415"/>
    </row>
    <row r="582" spans="1:17" s="416" customFormat="1" ht="21.95" customHeight="1">
      <c r="A582" s="380"/>
      <c r="B582" s="468"/>
      <c r="C582" s="468"/>
      <c r="D582" s="468"/>
      <c r="E582" s="387"/>
      <c r="F582" s="387"/>
      <c r="G582" s="387"/>
      <c r="H582" s="383"/>
      <c r="I582" s="383"/>
      <c r="J582" s="467"/>
      <c r="K582" s="418"/>
      <c r="L582" s="418"/>
      <c r="M582" s="415"/>
    </row>
    <row r="583" spans="1:17" s="416" customFormat="1" ht="21.95" customHeight="1">
      <c r="A583" s="380"/>
      <c r="B583" s="468"/>
      <c r="C583" s="468"/>
      <c r="D583" s="468"/>
      <c r="E583" s="387"/>
      <c r="F583" s="387"/>
      <c r="G583" s="387"/>
      <c r="H583" s="383"/>
      <c r="I583" s="383"/>
      <c r="J583" s="467"/>
      <c r="K583" s="418"/>
      <c r="L583" s="418"/>
      <c r="M583" s="415"/>
    </row>
    <row r="584" spans="1:17" s="356" customFormat="1" ht="69.95" customHeight="1" thickBot="1">
      <c r="A584" s="552" t="s">
        <v>297</v>
      </c>
      <c r="B584" s="552"/>
      <c r="C584" s="552"/>
      <c r="D584" s="552"/>
      <c r="E584" s="552"/>
      <c r="F584" s="552"/>
      <c r="G584" s="552"/>
      <c r="H584" s="552"/>
      <c r="I584" s="552"/>
      <c r="J584" s="469"/>
      <c r="K584" s="470"/>
      <c r="L584" s="470"/>
      <c r="M584" s="470"/>
      <c r="N584" s="390"/>
      <c r="O584" s="390"/>
      <c r="P584" s="390"/>
      <c r="Q584" s="390"/>
    </row>
    <row r="585" spans="1:17" s="354" customFormat="1" ht="30" customHeight="1" thickBot="1">
      <c r="A585" s="616" t="s">
        <v>304</v>
      </c>
      <c r="B585" s="617"/>
      <c r="C585" s="617"/>
      <c r="D585" s="617"/>
      <c r="E585" s="617"/>
      <c r="F585" s="617"/>
      <c r="G585" s="617"/>
      <c r="H585" s="617"/>
      <c r="I585" s="618"/>
      <c r="J585" s="471"/>
      <c r="K585" s="472"/>
      <c r="L585" s="472"/>
      <c r="M585" s="472"/>
      <c r="N585" s="379"/>
      <c r="O585" s="379"/>
      <c r="P585" s="379"/>
      <c r="Q585" s="379"/>
    </row>
    <row r="586" spans="1:17" s="354" customFormat="1" ht="60" customHeight="1">
      <c r="A586" s="559" t="s">
        <v>178</v>
      </c>
      <c r="B586" s="619" t="s">
        <v>299</v>
      </c>
      <c r="C586" s="620"/>
      <c r="D586" s="620"/>
      <c r="E586" s="619" t="s">
        <v>300</v>
      </c>
      <c r="F586" s="620"/>
      <c r="G586" s="620"/>
      <c r="H586" s="614" t="s">
        <v>248</v>
      </c>
      <c r="I586" s="621" t="s">
        <v>0</v>
      </c>
      <c r="J586" s="471"/>
      <c r="K586" s="472"/>
      <c r="L586" s="472"/>
      <c r="M586" s="472"/>
      <c r="N586" s="379"/>
      <c r="O586" s="379"/>
      <c r="P586" s="379"/>
      <c r="Q586" s="379"/>
    </row>
    <row r="587" spans="1:17" s="354" customFormat="1" ht="99.95" customHeight="1" thickBot="1">
      <c r="A587" s="560"/>
      <c r="B587" s="107" t="s">
        <v>301</v>
      </c>
      <c r="C587" s="107" t="s">
        <v>302</v>
      </c>
      <c r="D587" s="107" t="s">
        <v>303</v>
      </c>
      <c r="E587" s="107" t="s">
        <v>301</v>
      </c>
      <c r="F587" s="107" t="s">
        <v>302</v>
      </c>
      <c r="G587" s="107" t="s">
        <v>303</v>
      </c>
      <c r="H587" s="615"/>
      <c r="I587" s="566"/>
      <c r="J587" s="471"/>
      <c r="K587" s="472"/>
      <c r="L587" s="472"/>
      <c r="M587" s="472"/>
      <c r="N587" s="379"/>
      <c r="O587" s="379"/>
      <c r="P587" s="379"/>
      <c r="Q587" s="379"/>
    </row>
    <row r="588" spans="1:17" s="354" customFormat="1" ht="24.95" customHeight="1" thickBot="1">
      <c r="A588" s="426" t="s">
        <v>6</v>
      </c>
      <c r="B588" s="458">
        <v>350.18711291844568</v>
      </c>
      <c r="C588" s="458">
        <v>127.30574433684932</v>
      </c>
      <c r="D588" s="458">
        <v>1502.8713941492779</v>
      </c>
      <c r="E588" s="427">
        <v>98.698769645813996</v>
      </c>
      <c r="F588" s="427">
        <v>99.526955468427502</v>
      </c>
      <c r="G588" s="427">
        <v>94.415608672154889</v>
      </c>
      <c r="H588" s="428">
        <v>26912</v>
      </c>
      <c r="I588" s="429" t="s">
        <v>5</v>
      </c>
      <c r="J588" s="471"/>
      <c r="K588" s="472"/>
      <c r="L588" s="472"/>
      <c r="M588" s="472"/>
      <c r="N588" s="379"/>
      <c r="O588" s="379"/>
      <c r="P588" s="379"/>
      <c r="Q588" s="379"/>
    </row>
    <row r="589" spans="1:17" s="354" customFormat="1" ht="24.95" customHeight="1" thickBot="1">
      <c r="A589" s="430" t="s">
        <v>7</v>
      </c>
      <c r="B589" s="459">
        <v>213.09365339793382</v>
      </c>
      <c r="C589" s="459">
        <v>125.07440272588364</v>
      </c>
      <c r="D589" s="459">
        <v>1090.1180388476919</v>
      </c>
      <c r="E589" s="431">
        <v>98.448761349654731</v>
      </c>
      <c r="F589" s="431">
        <v>99.089507150572317</v>
      </c>
      <c r="G589" s="431">
        <v>92.064366027169811</v>
      </c>
      <c r="H589" s="432">
        <v>13737</v>
      </c>
      <c r="I589" s="433" t="s">
        <v>42</v>
      </c>
      <c r="J589" s="471"/>
      <c r="K589" s="472"/>
      <c r="L589" s="472"/>
      <c r="M589" s="472"/>
      <c r="N589" s="379"/>
      <c r="O589" s="379"/>
      <c r="P589" s="379"/>
      <c r="Q589" s="379"/>
    </row>
    <row r="590" spans="1:17" s="354" customFormat="1" ht="24.95" customHeight="1" thickBot="1">
      <c r="A590" s="426" t="s">
        <v>9</v>
      </c>
      <c r="B590" s="458">
        <v>209.47431652470812</v>
      </c>
      <c r="C590" s="458">
        <v>91.317360086293988</v>
      </c>
      <c r="D590" s="458">
        <v>1054.6931491429939</v>
      </c>
      <c r="E590" s="427">
        <v>98.426897592935418</v>
      </c>
      <c r="F590" s="427">
        <v>99.314228296137671</v>
      </c>
      <c r="G590" s="427">
        <v>92.079504737585495</v>
      </c>
      <c r="H590" s="428">
        <v>13316</v>
      </c>
      <c r="I590" s="429" t="s">
        <v>8</v>
      </c>
      <c r="J590" s="471"/>
      <c r="K590" s="472"/>
      <c r="L590" s="472"/>
      <c r="M590" s="472"/>
      <c r="N590" s="379"/>
      <c r="O590" s="379"/>
      <c r="P590" s="379"/>
      <c r="Q590" s="379"/>
    </row>
    <row r="591" spans="1:17" s="354" customFormat="1" ht="24.95" customHeight="1" thickBot="1">
      <c r="A591" s="430" t="s">
        <v>11</v>
      </c>
      <c r="B591" s="459">
        <v>264.58109650569344</v>
      </c>
      <c r="C591" s="459">
        <v>173.13284096386158</v>
      </c>
      <c r="D591" s="459">
        <v>671.84370020514359</v>
      </c>
      <c r="E591" s="431">
        <v>98.267654707616771</v>
      </c>
      <c r="F591" s="431">
        <v>98.866412355373114</v>
      </c>
      <c r="G591" s="431">
        <v>95.601101943265164</v>
      </c>
      <c r="H591" s="432">
        <v>15273</v>
      </c>
      <c r="I591" s="433" t="s">
        <v>10</v>
      </c>
      <c r="J591" s="471"/>
      <c r="K591" s="472"/>
      <c r="L591" s="472"/>
      <c r="M591" s="472"/>
      <c r="N591" s="379"/>
      <c r="O591" s="379"/>
      <c r="P591" s="379"/>
      <c r="Q591" s="379"/>
    </row>
    <row r="592" spans="1:17" s="354" customFormat="1" ht="24.95" customHeight="1" thickBot="1">
      <c r="A592" s="426" t="s">
        <v>13</v>
      </c>
      <c r="B592" s="458">
        <v>298.00805238288348</v>
      </c>
      <c r="C592" s="458">
        <v>298.35239654655715</v>
      </c>
      <c r="D592" s="458">
        <v>1838.811790435994</v>
      </c>
      <c r="E592" s="427">
        <v>97.896017704159533</v>
      </c>
      <c r="F592" s="427">
        <v>97.893586581851693</v>
      </c>
      <c r="G592" s="427">
        <v>87.017708342023028</v>
      </c>
      <c r="H592" s="428">
        <v>14164</v>
      </c>
      <c r="I592" s="429" t="s">
        <v>12</v>
      </c>
      <c r="J592" s="471"/>
      <c r="K592" s="472"/>
      <c r="L592" s="472"/>
      <c r="M592" s="472"/>
      <c r="N592" s="379"/>
      <c r="O592" s="379"/>
      <c r="P592" s="379"/>
      <c r="Q592" s="379"/>
    </row>
    <row r="593" spans="1:17" s="354" customFormat="1" ht="24.95" customHeight="1" thickBot="1">
      <c r="A593" s="430" t="s">
        <v>15</v>
      </c>
      <c r="B593" s="459">
        <v>46.116631321894502</v>
      </c>
      <c r="C593" s="459">
        <v>96.274903875938818</v>
      </c>
      <c r="D593" s="459">
        <v>150.04101607374827</v>
      </c>
      <c r="E593" s="431">
        <v>96.427836458412301</v>
      </c>
      <c r="F593" s="431">
        <v>92.542610079322557</v>
      </c>
      <c r="G593" s="431">
        <v>88.377922844790206</v>
      </c>
      <c r="H593" s="432">
        <v>1291</v>
      </c>
      <c r="I593" s="433" t="s">
        <v>14</v>
      </c>
      <c r="J593" s="471"/>
      <c r="K593" s="472"/>
      <c r="L593" s="472"/>
      <c r="M593" s="472"/>
      <c r="N593" s="379"/>
      <c r="O593" s="379"/>
      <c r="P593" s="379"/>
      <c r="Q593" s="379"/>
    </row>
    <row r="594" spans="1:17" s="354" customFormat="1" ht="24.95" customHeight="1" thickBot="1">
      <c r="A594" s="426" t="s">
        <v>17</v>
      </c>
      <c r="B594" s="458">
        <v>407.07313363160182</v>
      </c>
      <c r="C594" s="458">
        <v>342.91705904169646</v>
      </c>
      <c r="D594" s="458">
        <v>1912.2156226896561</v>
      </c>
      <c r="E594" s="427">
        <v>97.703525140293408</v>
      </c>
      <c r="F594" s="427">
        <v>98.065457186947469</v>
      </c>
      <c r="G594" s="427">
        <v>89.212368144591181</v>
      </c>
      <c r="H594" s="428">
        <v>17726</v>
      </c>
      <c r="I594" s="429" t="s">
        <v>16</v>
      </c>
      <c r="J594" s="471"/>
      <c r="K594" s="472"/>
      <c r="L594" s="472"/>
      <c r="M594" s="472"/>
      <c r="N594" s="379"/>
      <c r="O594" s="379"/>
      <c r="P594" s="379"/>
      <c r="Q594" s="379"/>
    </row>
    <row r="595" spans="1:17" s="354" customFormat="1" ht="24.95" customHeight="1" thickBot="1">
      <c r="A595" s="430" t="s">
        <v>19</v>
      </c>
      <c r="B595" s="459">
        <v>242.38269729272429</v>
      </c>
      <c r="C595" s="459">
        <v>545.32768996579512</v>
      </c>
      <c r="D595" s="459">
        <v>935.91755744636748</v>
      </c>
      <c r="E595" s="431">
        <v>94.900427155633878</v>
      </c>
      <c r="F595" s="431">
        <v>88.526663371222384</v>
      </c>
      <c r="G595" s="431">
        <v>80.308908953369055</v>
      </c>
      <c r="H595" s="432">
        <v>4753</v>
      </c>
      <c r="I595" s="433" t="s">
        <v>18</v>
      </c>
      <c r="J595" s="471"/>
      <c r="K595" s="472"/>
      <c r="L595" s="472"/>
      <c r="M595" s="472"/>
      <c r="N595" s="379"/>
      <c r="O595" s="379"/>
      <c r="P595" s="379"/>
      <c r="Q595" s="379"/>
    </row>
    <row r="596" spans="1:17" s="354" customFormat="1" ht="24.95" customHeight="1" thickBot="1">
      <c r="A596" s="426" t="s">
        <v>21</v>
      </c>
      <c r="B596" s="458">
        <v>90.879521364945347</v>
      </c>
      <c r="C596" s="458">
        <v>189.18765715356508</v>
      </c>
      <c r="D596" s="458">
        <v>316.3238583098202</v>
      </c>
      <c r="E596" s="427">
        <v>97.406406353739968</v>
      </c>
      <c r="F596" s="427">
        <v>94.600808871187624</v>
      </c>
      <c r="G596" s="427">
        <v>90.972492628143129</v>
      </c>
      <c r="H596" s="428">
        <v>3504</v>
      </c>
      <c r="I596" s="429" t="s">
        <v>20</v>
      </c>
      <c r="J596" s="471"/>
      <c r="K596" s="472"/>
      <c r="L596" s="472"/>
      <c r="M596" s="472"/>
      <c r="N596" s="379"/>
      <c r="O596" s="379"/>
      <c r="P596" s="379"/>
      <c r="Q596" s="379"/>
    </row>
    <row r="597" spans="1:17" s="354" customFormat="1" ht="24.95" customHeight="1" thickBot="1">
      <c r="A597" s="430" t="s">
        <v>23</v>
      </c>
      <c r="B597" s="459">
        <v>213.17271448093018</v>
      </c>
      <c r="C597" s="459">
        <v>228.15312986505526</v>
      </c>
      <c r="D597" s="459">
        <v>1925.4376121275379</v>
      </c>
      <c r="E597" s="431">
        <v>96.228366693543251</v>
      </c>
      <c r="F597" s="431">
        <v>95.96332041993881</v>
      </c>
      <c r="G597" s="431">
        <v>65.933517124424995</v>
      </c>
      <c r="H597" s="432">
        <v>5652</v>
      </c>
      <c r="I597" s="433" t="s">
        <v>22</v>
      </c>
      <c r="J597" s="471"/>
      <c r="K597" s="472"/>
      <c r="L597" s="472"/>
      <c r="M597" s="472"/>
      <c r="N597" s="379"/>
      <c r="O597" s="379"/>
      <c r="P597" s="379"/>
      <c r="Q597" s="379"/>
    </row>
    <row r="598" spans="1:17" s="354" customFormat="1" ht="24.95" customHeight="1" thickBot="1">
      <c r="A598" s="426" t="s">
        <v>25</v>
      </c>
      <c r="B598" s="458">
        <v>210.76650131497587</v>
      </c>
      <c r="C598" s="458">
        <v>200.94873457477772</v>
      </c>
      <c r="D598" s="458">
        <v>1877.528070833449</v>
      </c>
      <c r="E598" s="427">
        <v>98.402315787484682</v>
      </c>
      <c r="F598" s="427">
        <v>98.476737912561916</v>
      </c>
      <c r="G598" s="427">
        <v>85.767676843287589</v>
      </c>
      <c r="H598" s="428">
        <v>13192</v>
      </c>
      <c r="I598" s="429" t="s">
        <v>24</v>
      </c>
      <c r="J598" s="471"/>
      <c r="K598" s="472"/>
      <c r="L598" s="472"/>
      <c r="M598" s="472"/>
      <c r="N598" s="379"/>
      <c r="O598" s="379"/>
      <c r="P598" s="379"/>
      <c r="Q598" s="379"/>
    </row>
    <row r="599" spans="1:17" s="354" customFormat="1" ht="24.95" customHeight="1" thickBot="1">
      <c r="A599" s="430" t="s">
        <v>27</v>
      </c>
      <c r="B599" s="459">
        <v>65.055613808937451</v>
      </c>
      <c r="C599" s="459">
        <v>38.054794520547944</v>
      </c>
      <c r="D599" s="459">
        <v>845.3515954433168</v>
      </c>
      <c r="E599" s="431">
        <v>98.893612010052095</v>
      </c>
      <c r="F599" s="431">
        <v>99.352809616997504</v>
      </c>
      <c r="G599" s="431">
        <v>85.623272186338284</v>
      </c>
      <c r="H599" s="432">
        <v>5880</v>
      </c>
      <c r="I599" s="433" t="s">
        <v>26</v>
      </c>
      <c r="J599" s="471"/>
      <c r="K599" s="472"/>
      <c r="L599" s="472"/>
      <c r="M599" s="472"/>
      <c r="N599" s="379"/>
      <c r="O599" s="379"/>
      <c r="P599" s="379"/>
      <c r="Q599" s="379"/>
    </row>
    <row r="600" spans="1:17" s="354" customFormat="1" ht="24.95" customHeight="1" thickBot="1">
      <c r="A600" s="426" t="s">
        <v>29</v>
      </c>
      <c r="B600" s="458">
        <v>109.13746793585352</v>
      </c>
      <c r="C600" s="458">
        <v>106.19257345535827</v>
      </c>
      <c r="D600" s="458">
        <v>1032.2697232831183</v>
      </c>
      <c r="E600" s="427">
        <v>98.481671286368197</v>
      </c>
      <c r="F600" s="427">
        <v>98.522640881255398</v>
      </c>
      <c r="G600" s="427">
        <v>85.638985485766241</v>
      </c>
      <c r="H600" s="428">
        <v>7188</v>
      </c>
      <c r="I600" s="429" t="s">
        <v>28</v>
      </c>
      <c r="J600" s="471"/>
      <c r="K600" s="472"/>
      <c r="L600" s="472"/>
      <c r="M600" s="472"/>
      <c r="N600" s="379"/>
      <c r="O600" s="379"/>
      <c r="P600" s="379"/>
      <c r="Q600" s="379"/>
    </row>
    <row r="601" spans="1:17" s="354" customFormat="1" ht="24.95" customHeight="1" thickBot="1">
      <c r="A601" s="430" t="s">
        <v>31</v>
      </c>
      <c r="B601" s="459">
        <v>62.033664121734517</v>
      </c>
      <c r="C601" s="459">
        <v>57.893897306613454</v>
      </c>
      <c r="D601" s="459">
        <v>802.1913206080128</v>
      </c>
      <c r="E601" s="431">
        <v>99.17166959378109</v>
      </c>
      <c r="F601" s="431">
        <v>99.226947558998361</v>
      </c>
      <c r="G601" s="431">
        <v>89.288405386459985</v>
      </c>
      <c r="H601" s="432">
        <v>7489</v>
      </c>
      <c r="I601" s="433" t="s">
        <v>30</v>
      </c>
      <c r="J601" s="471"/>
      <c r="K601" s="472"/>
      <c r="L601" s="472"/>
      <c r="M601" s="472"/>
      <c r="N601" s="379"/>
      <c r="O601" s="379"/>
      <c r="P601" s="379"/>
      <c r="Q601" s="379"/>
    </row>
    <row r="602" spans="1:17" s="354" customFormat="1" ht="24.95" customHeight="1" thickBot="1">
      <c r="A602" s="426" t="s">
        <v>33</v>
      </c>
      <c r="B602" s="458">
        <v>52.221349754984637</v>
      </c>
      <c r="C602" s="458">
        <v>67.148056727302105</v>
      </c>
      <c r="D602" s="458">
        <v>444.43363233857582</v>
      </c>
      <c r="E602" s="427">
        <v>98.470376398506616</v>
      </c>
      <c r="F602" s="427">
        <v>98.033155924800781</v>
      </c>
      <c r="G602" s="427">
        <v>86.982026000626718</v>
      </c>
      <c r="H602" s="428">
        <v>3414</v>
      </c>
      <c r="I602" s="429" t="s">
        <v>32</v>
      </c>
      <c r="J602" s="471"/>
      <c r="K602" s="472"/>
      <c r="L602" s="472"/>
      <c r="M602" s="472"/>
      <c r="N602" s="379"/>
      <c r="O602" s="379"/>
      <c r="P602" s="379"/>
      <c r="Q602" s="379"/>
    </row>
    <row r="603" spans="1:17" s="354" customFormat="1" ht="24.95" customHeight="1" thickBot="1">
      <c r="A603" s="430" t="s">
        <v>35</v>
      </c>
      <c r="B603" s="459">
        <v>841.80989052478049</v>
      </c>
      <c r="C603" s="459">
        <v>663.29794411268892</v>
      </c>
      <c r="D603" s="459">
        <v>1893.5841249505197</v>
      </c>
      <c r="E603" s="431">
        <v>97.502418363670571</v>
      </c>
      <c r="F603" s="431">
        <v>98.032048823282125</v>
      </c>
      <c r="G603" s="431">
        <v>94.381889556592526</v>
      </c>
      <c r="H603" s="432">
        <v>33705</v>
      </c>
      <c r="I603" s="433" t="s">
        <v>34</v>
      </c>
      <c r="J603" s="471"/>
      <c r="K603" s="472"/>
      <c r="L603" s="472"/>
      <c r="M603" s="472"/>
      <c r="N603" s="379"/>
      <c r="O603" s="379"/>
      <c r="P603" s="379"/>
      <c r="Q603" s="379"/>
    </row>
    <row r="604" spans="1:17" s="373" customFormat="1" ht="24.95" customHeight="1" thickBot="1">
      <c r="A604" s="434" t="s">
        <v>36</v>
      </c>
      <c r="B604" s="460">
        <v>3675.9934172830176</v>
      </c>
      <c r="C604" s="460">
        <v>3350.5791852587686</v>
      </c>
      <c r="D604" s="460">
        <v>18293.632206885202</v>
      </c>
      <c r="E604" s="435">
        <v>98.036286343039123</v>
      </c>
      <c r="F604" s="435">
        <v>98.210122446387587</v>
      </c>
      <c r="G604" s="435">
        <v>90.227551760251487</v>
      </c>
      <c r="H604" s="436">
        <v>187196</v>
      </c>
      <c r="I604" s="437" t="s">
        <v>37</v>
      </c>
      <c r="J604" s="473"/>
      <c r="K604" s="474"/>
      <c r="L604" s="474"/>
      <c r="M604" s="474"/>
      <c r="N604" s="404"/>
      <c r="O604" s="404"/>
      <c r="P604" s="404"/>
      <c r="Q604" s="404"/>
    </row>
    <row r="605" spans="1:17" s="354" customFormat="1" ht="24.95" customHeight="1" thickBot="1">
      <c r="A605" s="374" t="s">
        <v>38</v>
      </c>
      <c r="B605" s="462">
        <v>47864.274312024085</v>
      </c>
      <c r="C605" s="462">
        <v>47213.24438907874</v>
      </c>
      <c r="D605" s="462">
        <v>224125.4969250999</v>
      </c>
      <c r="E605" s="438">
        <v>97.954382691511412</v>
      </c>
      <c r="F605" s="438">
        <v>97.982206326110216</v>
      </c>
      <c r="G605" s="438">
        <v>90.42135282786812</v>
      </c>
      <c r="H605" s="376">
        <v>2339845</v>
      </c>
      <c r="I605" s="377" t="s">
        <v>188</v>
      </c>
      <c r="J605" s="471"/>
      <c r="K605" s="472"/>
      <c r="L605" s="472"/>
      <c r="M605" s="472"/>
      <c r="N605" s="379"/>
      <c r="O605" s="379"/>
      <c r="P605" s="379"/>
      <c r="Q605" s="379"/>
    </row>
    <row r="606" spans="1:17" s="382" customFormat="1" ht="21.95" customHeight="1">
      <c r="A606" s="468"/>
      <c r="B606" s="468"/>
      <c r="C606" s="468"/>
      <c r="D606" s="468"/>
      <c r="E606" s="468"/>
      <c r="F606" s="468"/>
      <c r="G606" s="468"/>
      <c r="H606" s="468"/>
      <c r="I606" s="468"/>
      <c r="J606" s="475"/>
      <c r="K606" s="476"/>
      <c r="L606" s="476"/>
      <c r="M606" s="476"/>
      <c r="N606" s="386"/>
      <c r="O606" s="386"/>
      <c r="P606" s="386"/>
      <c r="Q606" s="386"/>
    </row>
    <row r="607" spans="1:17" s="382" customFormat="1" ht="21.95" customHeight="1">
      <c r="A607" s="468"/>
      <c r="B607" s="468"/>
      <c r="C607" s="468"/>
      <c r="D607" s="468"/>
      <c r="E607" s="468"/>
      <c r="F607" s="468"/>
      <c r="G607" s="468"/>
      <c r="H607" s="468"/>
      <c r="I607" s="468"/>
      <c r="J607" s="475"/>
      <c r="K607" s="476"/>
      <c r="L607" s="476"/>
      <c r="M607" s="476"/>
      <c r="N607" s="386"/>
      <c r="O607" s="386"/>
      <c r="P607" s="386"/>
      <c r="Q607" s="386"/>
    </row>
    <row r="608" spans="1:17" s="382" customFormat="1" ht="21.95" customHeight="1">
      <c r="A608" s="468"/>
      <c r="B608" s="468"/>
      <c r="C608" s="468"/>
      <c r="D608" s="468"/>
      <c r="E608" s="468"/>
      <c r="F608" s="468"/>
      <c r="G608" s="468"/>
      <c r="H608" s="468"/>
      <c r="I608" s="468"/>
      <c r="J608" s="475"/>
      <c r="K608" s="476"/>
      <c r="L608" s="476"/>
      <c r="M608" s="476"/>
      <c r="N608" s="386"/>
      <c r="O608" s="386"/>
      <c r="P608" s="386"/>
      <c r="Q608" s="386"/>
    </row>
    <row r="609" spans="1:17" s="382" customFormat="1" ht="21.95" customHeight="1">
      <c r="A609" s="468"/>
      <c r="B609" s="468"/>
      <c r="C609" s="468"/>
      <c r="D609" s="468"/>
      <c r="E609" s="468"/>
      <c r="F609" s="468"/>
      <c r="G609" s="468"/>
      <c r="H609" s="468"/>
      <c r="I609" s="468"/>
      <c r="J609" s="475"/>
      <c r="K609" s="476"/>
      <c r="L609" s="476"/>
      <c r="M609" s="476"/>
      <c r="N609" s="386"/>
      <c r="O609" s="386"/>
      <c r="P609" s="386"/>
      <c r="Q609" s="386"/>
    </row>
    <row r="610" spans="1:17" s="382" customFormat="1" ht="21.95" customHeight="1">
      <c r="A610" s="468"/>
      <c r="B610" s="468"/>
      <c r="C610" s="468"/>
      <c r="D610" s="468"/>
      <c r="E610" s="468"/>
      <c r="F610" s="468"/>
      <c r="G610" s="468"/>
      <c r="H610" s="468"/>
      <c r="I610" s="468"/>
      <c r="J610" s="475"/>
      <c r="K610" s="476"/>
      <c r="L610" s="476"/>
      <c r="M610" s="476"/>
      <c r="N610" s="386"/>
      <c r="O610" s="386"/>
      <c r="P610" s="386"/>
      <c r="Q610" s="386"/>
    </row>
    <row r="611" spans="1:17" s="382" customFormat="1" ht="21.95" customHeight="1">
      <c r="A611" s="468"/>
      <c r="B611" s="468"/>
      <c r="C611" s="468"/>
      <c r="D611" s="468"/>
      <c r="E611" s="468"/>
      <c r="F611" s="468"/>
      <c r="G611" s="468"/>
      <c r="H611" s="468"/>
      <c r="I611" s="468"/>
      <c r="J611" s="475"/>
      <c r="K611" s="476"/>
      <c r="L611" s="476"/>
      <c r="M611" s="476"/>
      <c r="N611" s="386"/>
      <c r="O611" s="386"/>
      <c r="P611" s="386"/>
      <c r="Q611" s="386"/>
    </row>
    <row r="612" spans="1:17" s="382" customFormat="1" ht="21.95" customHeight="1">
      <c r="A612" s="468"/>
      <c r="B612" s="468"/>
      <c r="C612" s="468"/>
      <c r="D612" s="468"/>
      <c r="E612" s="468"/>
      <c r="F612" s="468"/>
      <c r="G612" s="468"/>
      <c r="H612" s="468"/>
      <c r="I612" s="468"/>
      <c r="J612" s="475"/>
      <c r="K612" s="476"/>
      <c r="L612" s="476"/>
      <c r="M612" s="476"/>
      <c r="N612" s="386"/>
      <c r="O612" s="386"/>
      <c r="P612" s="386"/>
      <c r="Q612" s="386"/>
    </row>
    <row r="613" spans="1:17" s="356" customFormat="1" ht="69.95" customHeight="1" thickBot="1">
      <c r="A613" s="552" t="s">
        <v>297</v>
      </c>
      <c r="B613" s="552"/>
      <c r="C613" s="552"/>
      <c r="D613" s="552"/>
      <c r="E613" s="552"/>
      <c r="F613" s="552"/>
      <c r="G613" s="552"/>
      <c r="H613" s="552"/>
      <c r="I613" s="552"/>
      <c r="J613" s="469"/>
      <c r="K613" s="470"/>
      <c r="L613" s="470"/>
      <c r="M613" s="470"/>
      <c r="N613" s="390"/>
      <c r="O613" s="390"/>
      <c r="P613" s="390"/>
      <c r="Q613" s="390"/>
    </row>
    <row r="614" spans="1:17" s="354" customFormat="1" ht="33.75" customHeight="1" thickBot="1">
      <c r="A614" s="616" t="s">
        <v>305</v>
      </c>
      <c r="B614" s="617"/>
      <c r="C614" s="617"/>
      <c r="D614" s="617"/>
      <c r="E614" s="617"/>
      <c r="F614" s="617"/>
      <c r="G614" s="617"/>
      <c r="H614" s="617"/>
      <c r="I614" s="618"/>
      <c r="J614" s="471"/>
      <c r="K614" s="472"/>
      <c r="L614" s="472"/>
      <c r="M614" s="472"/>
      <c r="N614" s="379"/>
      <c r="O614" s="379"/>
      <c r="P614" s="379"/>
      <c r="Q614" s="379"/>
    </row>
    <row r="615" spans="1:17" s="354" customFormat="1" ht="60" customHeight="1">
      <c r="A615" s="559" t="s">
        <v>178</v>
      </c>
      <c r="B615" s="619" t="s">
        <v>299</v>
      </c>
      <c r="C615" s="620"/>
      <c r="D615" s="620"/>
      <c r="E615" s="619" t="s">
        <v>300</v>
      </c>
      <c r="F615" s="620"/>
      <c r="G615" s="620"/>
      <c r="H615" s="614" t="s">
        <v>248</v>
      </c>
      <c r="I615" s="621" t="s">
        <v>0</v>
      </c>
      <c r="J615" s="471"/>
      <c r="K615" s="472"/>
      <c r="L615" s="472"/>
      <c r="M615" s="472"/>
      <c r="N615" s="379"/>
      <c r="O615" s="379"/>
      <c r="P615" s="379"/>
      <c r="Q615" s="379"/>
    </row>
    <row r="616" spans="1:17" s="354" customFormat="1" ht="99.95" customHeight="1" thickBot="1">
      <c r="A616" s="560"/>
      <c r="B616" s="107" t="s">
        <v>301</v>
      </c>
      <c r="C616" s="107" t="s">
        <v>302</v>
      </c>
      <c r="D616" s="107" t="s">
        <v>303</v>
      </c>
      <c r="E616" s="107" t="s">
        <v>301</v>
      </c>
      <c r="F616" s="107" t="s">
        <v>302</v>
      </c>
      <c r="G616" s="107" t="s">
        <v>303</v>
      </c>
      <c r="H616" s="615"/>
      <c r="I616" s="566"/>
      <c r="J616" s="471"/>
      <c r="K616" s="472"/>
      <c r="L616" s="472"/>
      <c r="M616" s="472"/>
      <c r="N616" s="379"/>
      <c r="O616" s="379"/>
      <c r="P616" s="379"/>
      <c r="Q616" s="379"/>
    </row>
    <row r="617" spans="1:17" s="354" customFormat="1" ht="24.95" customHeight="1" thickBot="1">
      <c r="A617" s="426" t="s">
        <v>6</v>
      </c>
      <c r="B617" s="458">
        <v>33.040645161290321</v>
      </c>
      <c r="C617" s="458">
        <v>85.95225806451613</v>
      </c>
      <c r="D617" s="458">
        <v>352.91763440860217</v>
      </c>
      <c r="E617" s="427">
        <v>95.473884224480813</v>
      </c>
      <c r="F617" s="427">
        <v>88.225718073353974</v>
      </c>
      <c r="G617" s="427">
        <v>51.65511857416417</v>
      </c>
      <c r="H617" s="428">
        <v>730</v>
      </c>
      <c r="I617" s="429" t="s">
        <v>5</v>
      </c>
      <c r="J617" s="471"/>
      <c r="K617" s="472"/>
      <c r="L617" s="472"/>
      <c r="M617" s="472"/>
      <c r="N617" s="379"/>
      <c r="O617" s="379"/>
      <c r="P617" s="379"/>
      <c r="Q617" s="379"/>
    </row>
    <row r="618" spans="1:17" s="354" customFormat="1" ht="24.95" customHeight="1" thickBot="1">
      <c r="A618" s="430" t="s">
        <v>7</v>
      </c>
      <c r="B618" s="459">
        <v>110.36415292431933</v>
      </c>
      <c r="C618" s="459">
        <v>596.9353422003087</v>
      </c>
      <c r="D618" s="459">
        <v>453.7609206584716</v>
      </c>
      <c r="E618" s="431">
        <v>90.931458264230173</v>
      </c>
      <c r="F618" s="431">
        <v>50.950259474092128</v>
      </c>
      <c r="G618" s="431">
        <v>62.714796987800788</v>
      </c>
      <c r="H618" s="432">
        <v>1217</v>
      </c>
      <c r="I618" s="433" t="s">
        <v>42</v>
      </c>
      <c r="J618" s="471"/>
      <c r="K618" s="472"/>
      <c r="L618" s="472"/>
      <c r="M618" s="472"/>
      <c r="N618" s="379"/>
      <c r="O618" s="379"/>
      <c r="P618" s="379"/>
      <c r="Q618" s="379"/>
    </row>
    <row r="619" spans="1:17" s="354" customFormat="1" ht="24.95" customHeight="1" thickBot="1">
      <c r="A619" s="426" t="s">
        <v>9</v>
      </c>
      <c r="B619" s="458">
        <v>139.04511469914041</v>
      </c>
      <c r="C619" s="458">
        <v>195.07207935173747</v>
      </c>
      <c r="D619" s="458">
        <v>485.72508409943697</v>
      </c>
      <c r="E619" s="427">
        <v>92.556471375849014</v>
      </c>
      <c r="F619" s="427">
        <v>89.557169199585786</v>
      </c>
      <c r="G619" s="427">
        <v>73.99758650431275</v>
      </c>
      <c r="H619" s="428">
        <v>1868</v>
      </c>
      <c r="I619" s="429" t="s">
        <v>8</v>
      </c>
      <c r="J619" s="471"/>
      <c r="K619" s="472"/>
      <c r="L619" s="472"/>
      <c r="M619" s="472"/>
      <c r="N619" s="379"/>
      <c r="O619" s="379"/>
      <c r="P619" s="379"/>
      <c r="Q619" s="379"/>
    </row>
    <row r="620" spans="1:17" s="354" customFormat="1" ht="24.95" customHeight="1" thickBot="1">
      <c r="A620" s="430" t="s">
        <v>11</v>
      </c>
      <c r="B620" s="459">
        <v>442.34325713151259</v>
      </c>
      <c r="C620" s="459">
        <v>546.11178575160193</v>
      </c>
      <c r="D620" s="459">
        <v>1178.9323016208864</v>
      </c>
      <c r="E620" s="431">
        <v>92.35361698994744</v>
      </c>
      <c r="F620" s="431">
        <v>90.559865414837944</v>
      </c>
      <c r="G620" s="431">
        <v>79.620876376475181</v>
      </c>
      <c r="H620" s="432">
        <v>5785</v>
      </c>
      <c r="I620" s="433" t="s">
        <v>10</v>
      </c>
      <c r="J620" s="471"/>
      <c r="K620" s="472"/>
      <c r="L620" s="472"/>
      <c r="M620" s="472"/>
      <c r="N620" s="379"/>
      <c r="O620" s="379"/>
      <c r="P620" s="379"/>
      <c r="Q620" s="379"/>
    </row>
    <row r="621" spans="1:17" s="354" customFormat="1" ht="24.95" customHeight="1" thickBot="1">
      <c r="A621" s="426" t="s">
        <v>13</v>
      </c>
      <c r="B621" s="458">
        <v>341.10697656891858</v>
      </c>
      <c r="C621" s="458">
        <v>1419.2645858412427</v>
      </c>
      <c r="D621" s="458">
        <v>1976.9048916582799</v>
      </c>
      <c r="E621" s="427">
        <v>94.509786309851421</v>
      </c>
      <c r="F621" s="427">
        <v>77.156533303698225</v>
      </c>
      <c r="G621" s="427">
        <v>68.181154166131037</v>
      </c>
      <c r="H621" s="428">
        <v>6213</v>
      </c>
      <c r="I621" s="429" t="s">
        <v>12</v>
      </c>
      <c r="J621" s="471"/>
      <c r="K621" s="472"/>
      <c r="L621" s="472"/>
      <c r="M621" s="472"/>
      <c r="N621" s="379"/>
      <c r="O621" s="379"/>
      <c r="P621" s="379"/>
      <c r="Q621" s="379"/>
    </row>
    <row r="622" spans="1:17" s="354" customFormat="1" ht="24.95" customHeight="1" thickBot="1">
      <c r="A622" s="430" t="s">
        <v>15</v>
      </c>
      <c r="B622" s="459">
        <v>577.731117991632</v>
      </c>
      <c r="C622" s="459">
        <v>1257.8271337025658</v>
      </c>
      <c r="D622" s="459">
        <v>1406.7649772512291</v>
      </c>
      <c r="E622" s="431">
        <v>92.067401922399654</v>
      </c>
      <c r="F622" s="431">
        <v>82.72927181515054</v>
      </c>
      <c r="G622" s="431">
        <v>80.684265038428236</v>
      </c>
      <c r="H622" s="432">
        <v>7283</v>
      </c>
      <c r="I622" s="433" t="s">
        <v>14</v>
      </c>
      <c r="J622" s="471"/>
      <c r="K622" s="472"/>
      <c r="L622" s="472"/>
      <c r="M622" s="472"/>
      <c r="N622" s="379"/>
      <c r="O622" s="379"/>
      <c r="P622" s="379"/>
      <c r="Q622" s="379"/>
    </row>
    <row r="623" spans="1:17" s="354" customFormat="1" ht="24.95" customHeight="1" thickBot="1">
      <c r="A623" s="426" t="s">
        <v>17</v>
      </c>
      <c r="B623" s="458">
        <v>233.19577744543597</v>
      </c>
      <c r="C623" s="458">
        <v>224.39218015214399</v>
      </c>
      <c r="D623" s="458">
        <v>954.82746483327423</v>
      </c>
      <c r="E623" s="427">
        <v>88.831619854145686</v>
      </c>
      <c r="F623" s="427">
        <v>89.253248077004486</v>
      </c>
      <c r="G623" s="427">
        <v>54.270715285762918</v>
      </c>
      <c r="H623" s="428">
        <v>2088</v>
      </c>
      <c r="I623" s="429" t="s">
        <v>16</v>
      </c>
      <c r="J623" s="471"/>
      <c r="K623" s="472"/>
      <c r="L623" s="472"/>
      <c r="M623" s="472"/>
      <c r="N623" s="379"/>
      <c r="O623" s="379"/>
      <c r="P623" s="379"/>
      <c r="Q623" s="379"/>
    </row>
    <row r="624" spans="1:17" s="354" customFormat="1" ht="24.95" customHeight="1" thickBot="1">
      <c r="A624" s="430" t="s">
        <v>19</v>
      </c>
      <c r="B624" s="459">
        <v>79.893879124267613</v>
      </c>
      <c r="C624" s="459">
        <v>69.962324058919791</v>
      </c>
      <c r="D624" s="459">
        <v>316.04768566616849</v>
      </c>
      <c r="E624" s="431">
        <v>88.602870310375494</v>
      </c>
      <c r="F624" s="431">
        <v>90.019639934533544</v>
      </c>
      <c r="G624" s="431">
        <v>54.914738136066909</v>
      </c>
      <c r="H624" s="432">
        <v>701</v>
      </c>
      <c r="I624" s="433" t="s">
        <v>18</v>
      </c>
      <c r="J624" s="471"/>
      <c r="K624" s="472"/>
      <c r="L624" s="472"/>
      <c r="M624" s="472"/>
      <c r="N624" s="379"/>
      <c r="O624" s="379"/>
      <c r="P624" s="379"/>
      <c r="Q624" s="379"/>
    </row>
    <row r="625" spans="1:17" s="354" customFormat="1" ht="24.95" customHeight="1" thickBot="1">
      <c r="A625" s="426" t="s">
        <v>21</v>
      </c>
      <c r="B625" s="458">
        <v>442.05361303526928</v>
      </c>
      <c r="C625" s="458">
        <v>1524.3243551589528</v>
      </c>
      <c r="D625" s="458">
        <v>3086.0495238371041</v>
      </c>
      <c r="E625" s="427">
        <v>95.1051532163074</v>
      </c>
      <c r="F625" s="427">
        <v>83.121200806567273</v>
      </c>
      <c r="G625" s="427">
        <v>65.828263494218902</v>
      </c>
      <c r="H625" s="428">
        <v>9031</v>
      </c>
      <c r="I625" s="429" t="s">
        <v>20</v>
      </c>
      <c r="J625" s="471"/>
      <c r="K625" s="472"/>
      <c r="L625" s="472"/>
      <c r="M625" s="472"/>
      <c r="N625" s="379"/>
      <c r="O625" s="379"/>
      <c r="P625" s="379"/>
      <c r="Q625" s="379"/>
    </row>
    <row r="626" spans="1:17" s="354" customFormat="1" ht="24.95" customHeight="1" thickBot="1">
      <c r="A626" s="430" t="s">
        <v>23</v>
      </c>
      <c r="B626" s="477" t="s">
        <v>132</v>
      </c>
      <c r="C626" s="477" t="s">
        <v>132</v>
      </c>
      <c r="D626" s="477" t="s">
        <v>132</v>
      </c>
      <c r="E626" s="477" t="s">
        <v>132</v>
      </c>
      <c r="F626" s="477" t="s">
        <v>132</v>
      </c>
      <c r="G626" s="477" t="s">
        <v>132</v>
      </c>
      <c r="H626" s="477" t="s">
        <v>132</v>
      </c>
      <c r="I626" s="433" t="s">
        <v>22</v>
      </c>
      <c r="J626" s="471"/>
      <c r="K626" s="472"/>
      <c r="L626" s="472"/>
      <c r="M626" s="472"/>
      <c r="N626" s="379"/>
      <c r="O626" s="379"/>
      <c r="P626" s="379"/>
      <c r="Q626" s="379"/>
    </row>
    <row r="627" spans="1:17" s="354" customFormat="1" ht="24.95" customHeight="1" thickBot="1">
      <c r="A627" s="430" t="s">
        <v>25</v>
      </c>
      <c r="B627" s="459">
        <v>149.9785726307546</v>
      </c>
      <c r="C627" s="459">
        <v>155.8999022764535</v>
      </c>
      <c r="D627" s="459">
        <v>907.91224893957462</v>
      </c>
      <c r="E627" s="431">
        <v>95.244813803717534</v>
      </c>
      <c r="F627" s="431">
        <v>95.057073485211063</v>
      </c>
      <c r="G627" s="431">
        <v>71.213942646176832</v>
      </c>
      <c r="H627" s="432">
        <v>3154</v>
      </c>
      <c r="I627" s="433" t="s">
        <v>24</v>
      </c>
      <c r="J627" s="471"/>
      <c r="K627" s="472"/>
      <c r="L627" s="472"/>
      <c r="M627" s="472"/>
      <c r="N627" s="379"/>
      <c r="O627" s="379"/>
      <c r="P627" s="379"/>
      <c r="Q627" s="379"/>
    </row>
    <row r="628" spans="1:17" s="354" customFormat="1" ht="24.95" customHeight="1" thickBot="1">
      <c r="A628" s="426" t="s">
        <v>27</v>
      </c>
      <c r="B628" s="458">
        <v>276.61447362024342</v>
      </c>
      <c r="C628" s="458">
        <v>266.54365025014403</v>
      </c>
      <c r="D628" s="458">
        <v>1837.8950291821207</v>
      </c>
      <c r="E628" s="427">
        <v>94.900175633845095</v>
      </c>
      <c r="F628" s="427">
        <v>95.085847156155197</v>
      </c>
      <c r="G628" s="427">
        <v>66.115504624223433</v>
      </c>
      <c r="H628" s="428">
        <v>5424</v>
      </c>
      <c r="I628" s="429" t="s">
        <v>26</v>
      </c>
      <c r="J628" s="471"/>
      <c r="K628" s="472"/>
      <c r="L628" s="472"/>
      <c r="M628" s="472"/>
      <c r="N628" s="379"/>
      <c r="O628" s="379"/>
      <c r="P628" s="379"/>
      <c r="Q628" s="379"/>
    </row>
    <row r="629" spans="1:17" s="354" customFormat="1" ht="24.95" customHeight="1" thickBot="1">
      <c r="A629" s="430" t="s">
        <v>29</v>
      </c>
      <c r="B629" s="459">
        <v>202.03648481254771</v>
      </c>
      <c r="C629" s="459">
        <v>191.80377625191227</v>
      </c>
      <c r="D629" s="459">
        <v>1007.5068653894135</v>
      </c>
      <c r="E629" s="431">
        <v>94.674842255863283</v>
      </c>
      <c r="F629" s="431">
        <v>94.944549914288046</v>
      </c>
      <c r="G629" s="431">
        <v>73.444732066700212</v>
      </c>
      <c r="H629" s="432">
        <v>3794</v>
      </c>
      <c r="I629" s="433" t="s">
        <v>28</v>
      </c>
      <c r="J629" s="471"/>
      <c r="K629" s="472"/>
      <c r="L629" s="472"/>
      <c r="M629" s="472"/>
      <c r="N629" s="379"/>
      <c r="O629" s="379"/>
      <c r="P629" s="379"/>
      <c r="Q629" s="379"/>
    </row>
    <row r="630" spans="1:17" s="354" customFormat="1" ht="24.95" customHeight="1" thickBot="1">
      <c r="A630" s="426" t="s">
        <v>31</v>
      </c>
      <c r="B630" s="458">
        <v>449.23478481050694</v>
      </c>
      <c r="C630" s="458">
        <v>652.89769272071101</v>
      </c>
      <c r="D630" s="458">
        <v>2747.5464869800689</v>
      </c>
      <c r="E630" s="427">
        <v>95.921608853287609</v>
      </c>
      <c r="F630" s="427">
        <v>94.072649180929275</v>
      </c>
      <c r="G630" s="427">
        <v>75.056318774579154</v>
      </c>
      <c r="H630" s="428">
        <v>11015</v>
      </c>
      <c r="I630" s="429" t="s">
        <v>30</v>
      </c>
      <c r="J630" s="471"/>
      <c r="K630" s="472"/>
      <c r="L630" s="472"/>
      <c r="M630" s="472"/>
      <c r="N630" s="379"/>
      <c r="O630" s="379"/>
      <c r="P630" s="379"/>
      <c r="Q630" s="379"/>
    </row>
    <row r="631" spans="1:17" s="354" customFormat="1" ht="24.95" customHeight="1" thickBot="1">
      <c r="A631" s="430" t="s">
        <v>33</v>
      </c>
      <c r="B631" s="459">
        <v>214.05550121735686</v>
      </c>
      <c r="C631" s="459">
        <v>446.16082024369751</v>
      </c>
      <c r="D631" s="459">
        <v>1312.6060688621201</v>
      </c>
      <c r="E631" s="431">
        <v>95.526530800055099</v>
      </c>
      <c r="F631" s="431">
        <v>90.675844926987963</v>
      </c>
      <c r="G631" s="431">
        <v>72.568316220228624</v>
      </c>
      <c r="H631" s="432">
        <v>4785</v>
      </c>
      <c r="I631" s="433" t="s">
        <v>32</v>
      </c>
      <c r="J631" s="471"/>
      <c r="K631" s="472"/>
      <c r="L631" s="472"/>
      <c r="M631" s="472"/>
      <c r="N631" s="379"/>
      <c r="O631" s="379"/>
      <c r="P631" s="379"/>
      <c r="Q631" s="379"/>
    </row>
    <row r="632" spans="1:17" s="354" customFormat="1" ht="24.95" customHeight="1" thickBot="1">
      <c r="A632" s="426" t="s">
        <v>35</v>
      </c>
      <c r="B632" s="458">
        <v>302.62899776936462</v>
      </c>
      <c r="C632" s="458">
        <v>823.29254499332103</v>
      </c>
      <c r="D632" s="458">
        <v>1256.2830768546298</v>
      </c>
      <c r="E632" s="427">
        <v>95.852124482327994</v>
      </c>
      <c r="F632" s="427">
        <v>88.715836828490922</v>
      </c>
      <c r="G632" s="427">
        <v>82.781207828198376</v>
      </c>
      <c r="H632" s="478">
        <v>7296</v>
      </c>
      <c r="I632" s="429" t="s">
        <v>34</v>
      </c>
      <c r="J632" s="471"/>
      <c r="K632" s="472"/>
      <c r="L632" s="472"/>
      <c r="M632" s="472"/>
      <c r="N632" s="379"/>
      <c r="O632" s="379"/>
      <c r="P632" s="379"/>
      <c r="Q632" s="379"/>
    </row>
    <row r="633" spans="1:17" s="373" customFormat="1" ht="24.95" customHeight="1" thickBot="1">
      <c r="A633" s="434" t="s">
        <v>36</v>
      </c>
      <c r="B633" s="460">
        <v>3993.3233489425525</v>
      </c>
      <c r="C633" s="460">
        <v>8456.440431018269</v>
      </c>
      <c r="D633" s="460">
        <v>19281.680260241163</v>
      </c>
      <c r="E633" s="435">
        <v>94.326376237579069</v>
      </c>
      <c r="F633" s="435">
        <v>87.985280133238803</v>
      </c>
      <c r="G633" s="435">
        <v>72.60502349931491</v>
      </c>
      <c r="H633" s="436">
        <v>950056</v>
      </c>
      <c r="I633" s="437" t="s">
        <v>37</v>
      </c>
      <c r="J633" s="473"/>
      <c r="K633" s="474"/>
      <c r="L633" s="474"/>
      <c r="M633" s="474"/>
      <c r="N633" s="404"/>
      <c r="O633" s="404"/>
      <c r="P633" s="404"/>
      <c r="Q633" s="404"/>
    </row>
    <row r="634" spans="1:17" s="382" customFormat="1" ht="24.95" customHeight="1" thickBot="1">
      <c r="A634" s="374" t="s">
        <v>38</v>
      </c>
      <c r="B634" s="462">
        <v>116108.10390992548</v>
      </c>
      <c r="C634" s="462">
        <v>268235.54895472777</v>
      </c>
      <c r="D634" s="462">
        <v>401713.90566257224</v>
      </c>
      <c r="E634" s="438">
        <v>87.778814731982422</v>
      </c>
      <c r="F634" s="438">
        <v>71.766343357155293</v>
      </c>
      <c r="G634" s="438">
        <v>57.716818202032151</v>
      </c>
      <c r="H634" s="376">
        <v>950056</v>
      </c>
      <c r="I634" s="377" t="s">
        <v>188</v>
      </c>
      <c r="J634" s="475"/>
      <c r="K634" s="476"/>
      <c r="L634" s="476"/>
      <c r="M634" s="476"/>
      <c r="N634" s="386"/>
      <c r="O634" s="386"/>
      <c r="P634" s="386"/>
      <c r="Q634" s="386"/>
    </row>
    <row r="635" spans="1:17" s="382" customFormat="1" ht="21.95" customHeight="1">
      <c r="A635" s="380"/>
      <c r="J635" s="475"/>
      <c r="K635" s="476"/>
      <c r="L635" s="476"/>
      <c r="M635" s="476"/>
      <c r="N635" s="386"/>
      <c r="O635" s="386"/>
      <c r="P635" s="386"/>
      <c r="Q635" s="386"/>
    </row>
    <row r="636" spans="1:17" s="382" customFormat="1" ht="21.95" customHeight="1">
      <c r="A636" s="380"/>
      <c r="J636" s="475"/>
      <c r="K636" s="476"/>
      <c r="L636" s="476"/>
      <c r="M636" s="476"/>
      <c r="N636" s="386"/>
      <c r="O636" s="386"/>
      <c r="P636" s="386"/>
      <c r="Q636" s="386"/>
    </row>
    <row r="637" spans="1:17" s="382" customFormat="1" ht="21.95" customHeight="1">
      <c r="A637" s="380"/>
      <c r="J637" s="475"/>
      <c r="K637" s="476"/>
      <c r="L637" s="476"/>
      <c r="M637" s="476"/>
      <c r="N637" s="386"/>
      <c r="O637" s="386"/>
      <c r="P637" s="386"/>
      <c r="Q637" s="386"/>
    </row>
    <row r="638" spans="1:17" s="382" customFormat="1" ht="21.95" customHeight="1">
      <c r="A638" s="380"/>
      <c r="J638" s="475"/>
      <c r="K638" s="476"/>
      <c r="L638" s="476"/>
      <c r="M638" s="476"/>
      <c r="N638" s="386"/>
      <c r="O638" s="386"/>
      <c r="P638" s="386"/>
      <c r="Q638" s="386"/>
    </row>
    <row r="639" spans="1:17" s="382" customFormat="1" ht="21.95" customHeight="1">
      <c r="A639" s="380"/>
      <c r="J639" s="475"/>
      <c r="K639" s="476"/>
      <c r="L639" s="476"/>
      <c r="M639" s="476"/>
      <c r="N639" s="386"/>
      <c r="O639" s="386"/>
      <c r="P639" s="386"/>
      <c r="Q639" s="386"/>
    </row>
    <row r="640" spans="1:17" s="382" customFormat="1" ht="21.95" customHeight="1">
      <c r="A640" s="380"/>
      <c r="J640" s="475"/>
      <c r="K640" s="476"/>
      <c r="L640" s="476"/>
      <c r="M640" s="476"/>
      <c r="N640" s="386"/>
      <c r="O640" s="386"/>
      <c r="P640" s="386"/>
      <c r="Q640" s="386"/>
    </row>
    <row r="641" spans="1:17" s="382" customFormat="1" ht="21.95" customHeight="1">
      <c r="A641" s="380"/>
      <c r="J641" s="475"/>
      <c r="K641" s="476"/>
      <c r="L641" s="476"/>
      <c r="M641" s="476"/>
      <c r="N641" s="386"/>
      <c r="O641" s="386"/>
      <c r="P641" s="386"/>
      <c r="Q641" s="386"/>
    </row>
    <row r="642" spans="1:17" s="354" customFormat="1" ht="69.95" customHeight="1">
      <c r="A642" s="599" t="s">
        <v>306</v>
      </c>
      <c r="B642" s="599"/>
      <c r="C642" s="599"/>
      <c r="D642" s="599"/>
      <c r="E642" s="599"/>
      <c r="F642" s="599"/>
      <c r="G642" s="599"/>
      <c r="H642" s="599"/>
      <c r="I642" s="599"/>
      <c r="J642" s="353"/>
    </row>
    <row r="643" spans="1:17" s="354" customFormat="1" ht="30" customHeight="1">
      <c r="A643" s="610" t="s">
        <v>307</v>
      </c>
      <c r="B643" s="551"/>
      <c r="C643" s="551"/>
      <c r="D643" s="551"/>
      <c r="E643" s="551"/>
      <c r="F643" s="551"/>
      <c r="G643" s="551"/>
      <c r="H643" s="551"/>
      <c r="I643" s="551"/>
      <c r="J643" s="353"/>
    </row>
    <row r="644" spans="1:17" s="354" customFormat="1" ht="69.95" customHeight="1">
      <c r="A644" s="559" t="s">
        <v>178</v>
      </c>
      <c r="B644" s="600" t="s">
        <v>308</v>
      </c>
      <c r="C644" s="601"/>
      <c r="D644" s="602"/>
      <c r="E644" s="611" t="s">
        <v>309</v>
      </c>
      <c r="F644" s="612"/>
      <c r="G644" s="613"/>
      <c r="H644" s="614" t="s">
        <v>248</v>
      </c>
      <c r="I644" s="605" t="s">
        <v>0</v>
      </c>
      <c r="J644" s="353"/>
    </row>
    <row r="645" spans="1:17" s="354" customFormat="1" ht="60" customHeight="1">
      <c r="A645" s="560"/>
      <c r="B645" s="107" t="s">
        <v>310</v>
      </c>
      <c r="C645" s="107" t="s">
        <v>311</v>
      </c>
      <c r="D645" s="107" t="s">
        <v>312</v>
      </c>
      <c r="E645" s="107" t="s">
        <v>310</v>
      </c>
      <c r="F645" s="107" t="s">
        <v>311</v>
      </c>
      <c r="G645" s="107" t="s">
        <v>312</v>
      </c>
      <c r="H645" s="615"/>
      <c r="I645" s="606"/>
      <c r="J645" s="353"/>
    </row>
    <row r="646" spans="1:17" s="354" customFormat="1" ht="24.95" customHeight="1">
      <c r="A646" s="391" t="s">
        <v>6</v>
      </c>
      <c r="B646" s="392">
        <v>3.8819217895245872</v>
      </c>
      <c r="C646" s="392">
        <v>21.537352172516137</v>
      </c>
      <c r="D646" s="392">
        <v>74.580726037958058</v>
      </c>
      <c r="E646" s="392">
        <v>4.5909464129906334</v>
      </c>
      <c r="F646" s="392">
        <v>12.791099354533056</v>
      </c>
      <c r="G646" s="479">
        <v>82.617954232475682</v>
      </c>
      <c r="H646" s="393">
        <v>27642</v>
      </c>
      <c r="I646" s="394" t="s">
        <v>5</v>
      </c>
      <c r="J646" s="353"/>
    </row>
    <row r="647" spans="1:17" s="354" customFormat="1" ht="24.95" customHeight="1">
      <c r="A647" s="395" t="s">
        <v>7</v>
      </c>
      <c r="B647" s="396">
        <v>2.8216613615221982</v>
      </c>
      <c r="C647" s="396">
        <v>30.974095699308009</v>
      </c>
      <c r="D647" s="396">
        <v>66.204242939167173</v>
      </c>
      <c r="E647" s="396">
        <v>8.7044822613065964</v>
      </c>
      <c r="F647" s="396">
        <v>24.71169581297271</v>
      </c>
      <c r="G647" s="480">
        <v>66.583821925718084</v>
      </c>
      <c r="H647" s="397">
        <v>14954</v>
      </c>
      <c r="I647" s="398" t="s">
        <v>42</v>
      </c>
      <c r="J647" s="353"/>
    </row>
    <row r="648" spans="1:17" s="354" customFormat="1" ht="24.95" customHeight="1">
      <c r="A648" s="391" t="s">
        <v>9</v>
      </c>
      <c r="B648" s="392">
        <v>5.2541815645108665</v>
      </c>
      <c r="C648" s="392">
        <v>24.722867711269114</v>
      </c>
      <c r="D648" s="392">
        <v>70.022950724220536</v>
      </c>
      <c r="E648" s="392">
        <v>7.0713838899176942</v>
      </c>
      <c r="F648" s="392">
        <v>24.572116817713621</v>
      </c>
      <c r="G648" s="479">
        <v>68.356499292370032</v>
      </c>
      <c r="H648" s="393">
        <v>15184</v>
      </c>
      <c r="I648" s="394" t="s">
        <v>8</v>
      </c>
      <c r="J648" s="353"/>
    </row>
    <row r="649" spans="1:17" s="354" customFormat="1" ht="24.95" customHeight="1">
      <c r="A649" s="395" t="s">
        <v>11</v>
      </c>
      <c r="B649" s="396">
        <v>8.2708789843160133</v>
      </c>
      <c r="C649" s="396">
        <v>23.711026465189232</v>
      </c>
      <c r="D649" s="396">
        <v>68.018094550493586</v>
      </c>
      <c r="E649" s="396">
        <v>15.133292194020767</v>
      </c>
      <c r="F649" s="396">
        <v>17.573076606241028</v>
      </c>
      <c r="G649" s="480">
        <v>67.293631199737078</v>
      </c>
      <c r="H649" s="397">
        <v>21058</v>
      </c>
      <c r="I649" s="398" t="s">
        <v>10</v>
      </c>
      <c r="J649" s="353"/>
    </row>
    <row r="650" spans="1:17" s="354" customFormat="1" ht="24.95" customHeight="1">
      <c r="A650" s="391" t="s">
        <v>13</v>
      </c>
      <c r="B650" s="392">
        <v>6.6206120449654389</v>
      </c>
      <c r="C650" s="392">
        <v>31.115211828629548</v>
      </c>
      <c r="D650" s="392">
        <v>62.2641761264046</v>
      </c>
      <c r="E650" s="392">
        <v>14.565962114058415</v>
      </c>
      <c r="F650" s="392">
        <v>23.855872575061905</v>
      </c>
      <c r="G650" s="479">
        <v>61.578165310878852</v>
      </c>
      <c r="H650" s="393">
        <v>20377</v>
      </c>
      <c r="I650" s="394" t="s">
        <v>12</v>
      </c>
      <c r="J650" s="353"/>
    </row>
    <row r="651" spans="1:17" s="354" customFormat="1" ht="24.95" customHeight="1">
      <c r="A651" s="395" t="s">
        <v>15</v>
      </c>
      <c r="B651" s="396">
        <v>15.883021589083668</v>
      </c>
      <c r="C651" s="396">
        <v>38.865478018151535</v>
      </c>
      <c r="D651" s="396">
        <v>45.251500392765067</v>
      </c>
      <c r="E651" s="396">
        <v>38.950764121592755</v>
      </c>
      <c r="F651" s="396">
        <v>27.713043209431525</v>
      </c>
      <c r="G651" s="480">
        <v>33.336192668975613</v>
      </c>
      <c r="H651" s="397">
        <v>8574</v>
      </c>
      <c r="I651" s="398" t="s">
        <v>14</v>
      </c>
      <c r="J651" s="353"/>
    </row>
    <row r="652" spans="1:17" s="354" customFormat="1" ht="24.95" customHeight="1">
      <c r="A652" s="391" t="s">
        <v>17</v>
      </c>
      <c r="B652" s="392">
        <v>5.7882393132020038</v>
      </c>
      <c r="C652" s="392">
        <v>38.708804695624735</v>
      </c>
      <c r="D652" s="392">
        <v>55.502955991176407</v>
      </c>
      <c r="E652" s="392">
        <v>9.5216278769817091</v>
      </c>
      <c r="F652" s="392">
        <v>28.177542873670809</v>
      </c>
      <c r="G652" s="479">
        <v>62.300829249348986</v>
      </c>
      <c r="H652" s="393">
        <v>19814</v>
      </c>
      <c r="I652" s="394" t="s">
        <v>16</v>
      </c>
      <c r="J652" s="353"/>
    </row>
    <row r="653" spans="1:17" s="354" customFormat="1" ht="24.95" customHeight="1">
      <c r="A653" s="395" t="s">
        <v>19</v>
      </c>
      <c r="B653" s="396">
        <v>6.7637924557617595</v>
      </c>
      <c r="C653" s="396">
        <v>39.437154322518246</v>
      </c>
      <c r="D653" s="396">
        <v>53.799053221720158</v>
      </c>
      <c r="E653" s="396">
        <v>26.210324276052756</v>
      </c>
      <c r="F653" s="396">
        <v>30.915822194030508</v>
      </c>
      <c r="G653" s="480">
        <v>42.873853529917305</v>
      </c>
      <c r="H653" s="397">
        <v>5454</v>
      </c>
      <c r="I653" s="398" t="s">
        <v>18</v>
      </c>
      <c r="J653" s="353"/>
    </row>
    <row r="654" spans="1:17" s="354" customFormat="1" ht="24.95" customHeight="1">
      <c r="A654" s="391" t="s">
        <v>21</v>
      </c>
      <c r="B654" s="392">
        <v>8.8559548266798931</v>
      </c>
      <c r="C654" s="392">
        <v>33.450493816155159</v>
      </c>
      <c r="D654" s="392">
        <v>57.693551357164061</v>
      </c>
      <c r="E654" s="392">
        <v>29.881189717781904</v>
      </c>
      <c r="F654" s="392">
        <v>24.69114902717337</v>
      </c>
      <c r="G654" s="479">
        <v>45.427661255044598</v>
      </c>
      <c r="H654" s="393">
        <v>12535</v>
      </c>
      <c r="I654" s="394" t="s">
        <v>20</v>
      </c>
      <c r="J654" s="353"/>
    </row>
    <row r="655" spans="1:17" s="354" customFormat="1" ht="24.95" customHeight="1">
      <c r="A655" s="395" t="s">
        <v>23</v>
      </c>
      <c r="B655" s="396">
        <v>12.832437860106044</v>
      </c>
      <c r="C655" s="396">
        <v>30.985033282542378</v>
      </c>
      <c r="D655" s="396">
        <v>56.182528857351912</v>
      </c>
      <c r="E655" s="396">
        <v>25.363069708156676</v>
      </c>
      <c r="F655" s="396">
        <v>21.581079840640122</v>
      </c>
      <c r="G655" s="480">
        <v>53.055850451203511</v>
      </c>
      <c r="H655" s="397">
        <v>5652</v>
      </c>
      <c r="I655" s="398" t="s">
        <v>22</v>
      </c>
      <c r="J655" s="353"/>
    </row>
    <row r="656" spans="1:17" s="354" customFormat="1" ht="24.95" customHeight="1">
      <c r="A656" s="391" t="s">
        <v>25</v>
      </c>
      <c r="B656" s="392">
        <v>14.164056573026871</v>
      </c>
      <c r="C656" s="392">
        <v>29.614147441808157</v>
      </c>
      <c r="D656" s="392">
        <v>56.22179598516508</v>
      </c>
      <c r="E656" s="392">
        <v>24.442405542171336</v>
      </c>
      <c r="F656" s="392">
        <v>22.266781286095032</v>
      </c>
      <c r="G656" s="479">
        <v>53.290813171733667</v>
      </c>
      <c r="H656" s="393">
        <v>16346</v>
      </c>
      <c r="I656" s="394" t="s">
        <v>24</v>
      </c>
      <c r="J656" s="353"/>
    </row>
    <row r="657" spans="1:18" s="354" customFormat="1" ht="24.95" customHeight="1">
      <c r="A657" s="395" t="s">
        <v>27</v>
      </c>
      <c r="B657" s="396">
        <v>15.003149183823023</v>
      </c>
      <c r="C657" s="396">
        <v>26.431342148139102</v>
      </c>
      <c r="D657" s="396">
        <v>58.565508668037417</v>
      </c>
      <c r="E657" s="396">
        <v>30.203441226514954</v>
      </c>
      <c r="F657" s="396">
        <v>16.241234815374728</v>
      </c>
      <c r="G657" s="480">
        <v>53.555323958109405</v>
      </c>
      <c r="H657" s="397">
        <v>11304</v>
      </c>
      <c r="I657" s="398" t="s">
        <v>26</v>
      </c>
      <c r="J657" s="353"/>
    </row>
    <row r="658" spans="1:18" s="354" customFormat="1" ht="24.95" customHeight="1">
      <c r="A658" s="391" t="s">
        <v>29</v>
      </c>
      <c r="B658" s="392">
        <v>10.082237699391662</v>
      </c>
      <c r="C658" s="392">
        <v>32.664976363440829</v>
      </c>
      <c r="D658" s="392">
        <v>57.252785937167772</v>
      </c>
      <c r="E658" s="392">
        <v>15.607392825549111</v>
      </c>
      <c r="F658" s="392">
        <v>28.511571301417366</v>
      </c>
      <c r="G658" s="479">
        <v>55.881035873034165</v>
      </c>
      <c r="H658" s="393">
        <v>10982</v>
      </c>
      <c r="I658" s="394" t="s">
        <v>28</v>
      </c>
      <c r="J658" s="353"/>
    </row>
    <row r="659" spans="1:18" s="354" customFormat="1" ht="24.95" customHeight="1">
      <c r="A659" s="395" t="s">
        <v>31</v>
      </c>
      <c r="B659" s="396">
        <v>8.3653852380708091</v>
      </c>
      <c r="C659" s="396">
        <v>29.163635121955494</v>
      </c>
      <c r="D659" s="396">
        <v>62.470979639973059</v>
      </c>
      <c r="E659" s="396">
        <v>10.47718452783708</v>
      </c>
      <c r="F659" s="396">
        <v>18.06507788808285</v>
      </c>
      <c r="G659" s="480">
        <v>71.457737584078842</v>
      </c>
      <c r="H659" s="397">
        <v>18504</v>
      </c>
      <c r="I659" s="398" t="s">
        <v>30</v>
      </c>
      <c r="J659" s="353"/>
    </row>
    <row r="660" spans="1:18" s="354" customFormat="1" ht="24.95" customHeight="1">
      <c r="A660" s="391" t="s">
        <v>33</v>
      </c>
      <c r="B660" s="392">
        <v>19.48275585761294</v>
      </c>
      <c r="C660" s="392">
        <v>42.02309037309147</v>
      </c>
      <c r="D660" s="392">
        <v>38.494153769293341</v>
      </c>
      <c r="E660" s="392">
        <v>24.633619571627538</v>
      </c>
      <c r="F660" s="392">
        <v>32.638321000785886</v>
      </c>
      <c r="G660" s="479">
        <v>42.728059427584789</v>
      </c>
      <c r="H660" s="393">
        <v>8199</v>
      </c>
      <c r="I660" s="394" t="s">
        <v>32</v>
      </c>
      <c r="J660" s="353"/>
    </row>
    <row r="661" spans="1:18" s="354" customFormat="1" ht="24.95" customHeight="1">
      <c r="A661" s="395" t="s">
        <v>35</v>
      </c>
      <c r="B661" s="396">
        <v>21.885872057881901</v>
      </c>
      <c r="C661" s="396">
        <v>37.147933520080137</v>
      </c>
      <c r="D661" s="396">
        <v>40.966194422030654</v>
      </c>
      <c r="E661" s="396">
        <v>22.141926220284336</v>
      </c>
      <c r="F661" s="396">
        <v>37.686033302455918</v>
      </c>
      <c r="G661" s="480">
        <v>40.172040477254988</v>
      </c>
      <c r="H661" s="397">
        <v>41001</v>
      </c>
      <c r="I661" s="398" t="s">
        <v>34</v>
      </c>
      <c r="J661" s="353"/>
    </row>
    <row r="662" spans="1:18" s="373" customFormat="1" ht="24.95" customHeight="1">
      <c r="A662" s="399" t="s">
        <v>36</v>
      </c>
      <c r="B662" s="400">
        <v>10.611738423868399</v>
      </c>
      <c r="C662" s="400">
        <v>31.158697178028465</v>
      </c>
      <c r="D662" s="400">
        <v>58.229564398093444</v>
      </c>
      <c r="E662" s="400">
        <v>17.002314044107823</v>
      </c>
      <c r="F662" s="400">
        <v>24.676275632144854</v>
      </c>
      <c r="G662" s="481">
        <v>58.321410323740388</v>
      </c>
      <c r="H662" s="401">
        <v>257580</v>
      </c>
      <c r="I662" s="402" t="s">
        <v>37</v>
      </c>
      <c r="J662" s="372"/>
    </row>
    <row r="663" spans="1:18" s="416" customFormat="1" ht="24.95" customHeight="1" thickBot="1">
      <c r="A663" s="405" t="s">
        <v>38</v>
      </c>
      <c r="B663" s="375">
        <v>10.165419874656934</v>
      </c>
      <c r="C663" s="375">
        <v>32.085436769576027</v>
      </c>
      <c r="D663" s="375">
        <v>57.749143355730695</v>
      </c>
      <c r="E663" s="375">
        <v>20.365267766009779</v>
      </c>
      <c r="F663" s="375">
        <v>22.165167904766541</v>
      </c>
      <c r="G663" s="482">
        <v>57.469564329178844</v>
      </c>
      <c r="H663" s="406">
        <v>3289901</v>
      </c>
      <c r="I663" s="407" t="s">
        <v>188</v>
      </c>
      <c r="J663" s="415"/>
    </row>
    <row r="664" spans="1:18" s="416" customFormat="1" ht="21.95" customHeight="1">
      <c r="A664" s="483"/>
      <c r="B664" s="484"/>
      <c r="C664" s="484"/>
      <c r="D664" s="484"/>
      <c r="E664" s="484"/>
      <c r="F664" s="484"/>
      <c r="G664" s="484"/>
      <c r="H664" s="485"/>
      <c r="I664" s="485"/>
      <c r="J664" s="415"/>
    </row>
    <row r="665" spans="1:18" s="356" customFormat="1" ht="80.099999999999994" customHeight="1">
      <c r="A665" s="483"/>
      <c r="B665" s="484"/>
      <c r="C665" s="484"/>
      <c r="D665" s="484"/>
      <c r="E665" s="484"/>
      <c r="F665" s="484"/>
      <c r="G665" s="484"/>
      <c r="H665" s="485"/>
      <c r="I665" s="485"/>
      <c r="J665" s="389"/>
      <c r="K665" s="390"/>
      <c r="L665" s="390"/>
      <c r="M665" s="390"/>
      <c r="N665" s="390"/>
      <c r="O665" s="390"/>
      <c r="P665" s="390"/>
      <c r="Q665" s="390"/>
      <c r="R665" s="390"/>
    </row>
    <row r="666" spans="1:18" s="356" customFormat="1" ht="24.95" customHeight="1">
      <c r="A666" s="380"/>
      <c r="B666" s="387"/>
      <c r="C666" s="387"/>
      <c r="D666" s="387"/>
      <c r="E666" s="387"/>
      <c r="F666" s="387"/>
      <c r="G666" s="387"/>
      <c r="H666" s="383"/>
      <c r="I666" s="383"/>
      <c r="J666" s="389"/>
      <c r="K666" s="390"/>
      <c r="L666" s="390"/>
      <c r="M666" s="390"/>
      <c r="N666" s="390"/>
      <c r="O666" s="390"/>
      <c r="P666" s="390"/>
      <c r="Q666" s="390"/>
      <c r="R666" s="390"/>
    </row>
    <row r="667" spans="1:18" s="356" customFormat="1" ht="24.95" customHeight="1">
      <c r="A667" s="380"/>
      <c r="B667" s="387"/>
      <c r="C667" s="387"/>
      <c r="D667" s="387"/>
      <c r="E667" s="387"/>
      <c r="F667" s="387"/>
      <c r="G667" s="387"/>
      <c r="H667" s="383"/>
      <c r="I667" s="383"/>
      <c r="J667" s="389"/>
      <c r="K667" s="390"/>
      <c r="L667" s="390"/>
      <c r="M667" s="390"/>
      <c r="N667" s="390"/>
      <c r="O667" s="390"/>
      <c r="P667" s="390"/>
      <c r="Q667" s="390"/>
      <c r="R667" s="390"/>
    </row>
    <row r="668" spans="1:18" s="356" customFormat="1" ht="24.95" customHeight="1">
      <c r="A668" s="380"/>
      <c r="B668" s="387"/>
      <c r="C668" s="387"/>
      <c r="D668" s="387"/>
      <c r="E668" s="387"/>
      <c r="F668" s="387"/>
      <c r="G668" s="387"/>
      <c r="H668" s="383"/>
      <c r="I668" s="383"/>
      <c r="J668" s="389"/>
      <c r="K668" s="390"/>
      <c r="L668" s="390"/>
      <c r="M668" s="390"/>
      <c r="N668" s="390"/>
      <c r="O668" s="390"/>
      <c r="P668" s="390"/>
      <c r="Q668" s="390"/>
      <c r="R668" s="390"/>
    </row>
    <row r="669" spans="1:18" s="356" customFormat="1" ht="24.95" customHeight="1">
      <c r="A669" s="380"/>
      <c r="B669" s="387"/>
      <c r="C669" s="387"/>
      <c r="D669" s="387"/>
      <c r="E669" s="387"/>
      <c r="F669" s="387"/>
      <c r="G669" s="387"/>
      <c r="H669" s="383"/>
      <c r="I669" s="383"/>
      <c r="J669" s="389"/>
      <c r="K669" s="390"/>
      <c r="L669" s="390"/>
      <c r="M669" s="390"/>
      <c r="N669" s="390"/>
      <c r="O669" s="390"/>
      <c r="P669" s="390"/>
      <c r="Q669" s="390"/>
      <c r="R669" s="390"/>
    </row>
    <row r="670" spans="1:18" s="354" customFormat="1" ht="69.95" customHeight="1">
      <c r="A670" s="599" t="s">
        <v>306</v>
      </c>
      <c r="B670" s="599"/>
      <c r="C670" s="599"/>
      <c r="D670" s="599"/>
      <c r="E670" s="599"/>
      <c r="F670" s="599"/>
      <c r="G670" s="599"/>
      <c r="H670" s="599"/>
      <c r="I670" s="599"/>
      <c r="J670" s="378"/>
      <c r="K670" s="379"/>
      <c r="L670" s="379"/>
      <c r="M670" s="379"/>
      <c r="N670" s="379"/>
      <c r="O670" s="379"/>
      <c r="P670" s="379"/>
      <c r="Q670" s="379"/>
      <c r="R670" s="379"/>
    </row>
    <row r="671" spans="1:18" s="354" customFormat="1" ht="30" customHeight="1">
      <c r="A671" s="556" t="s">
        <v>313</v>
      </c>
      <c r="B671" s="557"/>
      <c r="C671" s="557"/>
      <c r="D671" s="557"/>
      <c r="E671" s="557"/>
      <c r="F671" s="557"/>
      <c r="G671" s="557"/>
      <c r="H671" s="557"/>
      <c r="I671" s="558"/>
      <c r="J671" s="378"/>
      <c r="K671" s="379"/>
      <c r="L671" s="379"/>
      <c r="M671" s="379"/>
      <c r="N671" s="379"/>
      <c r="O671" s="379"/>
      <c r="P671" s="379"/>
      <c r="Q671" s="379"/>
      <c r="R671" s="379"/>
    </row>
    <row r="672" spans="1:18" s="354" customFormat="1" ht="69.95" customHeight="1">
      <c r="A672" s="559" t="s">
        <v>178</v>
      </c>
      <c r="B672" s="600" t="s">
        <v>308</v>
      </c>
      <c r="C672" s="601"/>
      <c r="D672" s="602"/>
      <c r="E672" s="611" t="s">
        <v>309</v>
      </c>
      <c r="F672" s="612"/>
      <c r="G672" s="613"/>
      <c r="H672" s="614" t="s">
        <v>248</v>
      </c>
      <c r="I672" s="605" t="s">
        <v>0</v>
      </c>
      <c r="J672" s="378"/>
      <c r="K672" s="379"/>
      <c r="L672" s="379"/>
      <c r="M672" s="379"/>
      <c r="N672" s="379"/>
      <c r="O672" s="379"/>
      <c r="P672" s="379"/>
      <c r="Q672" s="379"/>
      <c r="R672" s="379"/>
    </row>
    <row r="673" spans="1:18" s="354" customFormat="1" ht="60" customHeight="1">
      <c r="A673" s="560"/>
      <c r="B673" s="107" t="s">
        <v>310</v>
      </c>
      <c r="C673" s="107" t="s">
        <v>311</v>
      </c>
      <c r="D673" s="107" t="s">
        <v>312</v>
      </c>
      <c r="E673" s="107" t="s">
        <v>310</v>
      </c>
      <c r="F673" s="107" t="s">
        <v>311</v>
      </c>
      <c r="G673" s="107" t="s">
        <v>312</v>
      </c>
      <c r="H673" s="615"/>
      <c r="I673" s="606"/>
      <c r="J673" s="378"/>
      <c r="K673" s="379"/>
      <c r="L673" s="379"/>
      <c r="M673" s="379"/>
      <c r="N673" s="379"/>
      <c r="O673" s="379"/>
      <c r="P673" s="379"/>
      <c r="Q673" s="379"/>
      <c r="R673" s="379"/>
    </row>
    <row r="674" spans="1:18" s="354" customFormat="1" ht="24.95" customHeight="1">
      <c r="A674" s="391" t="s">
        <v>6</v>
      </c>
      <c r="B674" s="392">
        <v>3.5302745530880455</v>
      </c>
      <c r="C674" s="392">
        <v>21.675664712867562</v>
      </c>
      <c r="D674" s="392">
        <v>74.79406073404239</v>
      </c>
      <c r="E674" s="392">
        <v>3.7457885396103765</v>
      </c>
      <c r="F674" s="392">
        <v>12.695980790155689</v>
      </c>
      <c r="G674" s="392">
        <v>83.558230670234124</v>
      </c>
      <c r="H674" s="393">
        <v>26912</v>
      </c>
      <c r="I674" s="394" t="s">
        <v>5</v>
      </c>
      <c r="J674" s="378"/>
      <c r="K674" s="379"/>
      <c r="L674" s="379"/>
      <c r="M674" s="379"/>
      <c r="N674" s="379"/>
      <c r="O674" s="379"/>
      <c r="P674" s="379"/>
      <c r="Q674" s="379"/>
      <c r="R674" s="379"/>
    </row>
    <row r="675" spans="1:18" s="354" customFormat="1" ht="24.95" customHeight="1">
      <c r="A675" s="395" t="s">
        <v>7</v>
      </c>
      <c r="B675" s="396">
        <v>1.0239405031236699</v>
      </c>
      <c r="C675" s="396">
        <v>29.420468947051141</v>
      </c>
      <c r="D675" s="396">
        <v>69.555590549823904</v>
      </c>
      <c r="E675" s="396">
        <v>2.7798133251455179</v>
      </c>
      <c r="F675" s="396">
        <v>25.4833910450477</v>
      </c>
      <c r="G675" s="396">
        <v>71.736795629805869</v>
      </c>
      <c r="H675" s="397">
        <v>13737</v>
      </c>
      <c r="I675" s="398" t="s">
        <v>42</v>
      </c>
      <c r="J675" s="378"/>
      <c r="K675" s="379"/>
      <c r="L675" s="379"/>
      <c r="M675" s="379"/>
      <c r="N675" s="379"/>
      <c r="O675" s="379"/>
      <c r="P675" s="379"/>
      <c r="Q675" s="379"/>
      <c r="R675" s="379"/>
    </row>
    <row r="676" spans="1:18" s="354" customFormat="1" ht="24.95" customHeight="1">
      <c r="A676" s="391" t="s">
        <v>9</v>
      </c>
      <c r="B676" s="392">
        <v>3.1367298976962417</v>
      </c>
      <c r="C676" s="392">
        <v>20.734492329820121</v>
      </c>
      <c r="D676" s="392">
        <v>76.128777772485606</v>
      </c>
      <c r="E676" s="392">
        <v>4.9295834028609269</v>
      </c>
      <c r="F676" s="392">
        <v>19.07425935169352</v>
      </c>
      <c r="G676" s="392">
        <v>75.996157245447407</v>
      </c>
      <c r="H676" s="393">
        <v>13316</v>
      </c>
      <c r="I676" s="394" t="s">
        <v>8</v>
      </c>
      <c r="J676" s="378"/>
      <c r="K676" s="379"/>
      <c r="L676" s="379"/>
      <c r="M676" s="379"/>
      <c r="N676" s="379"/>
      <c r="O676" s="379"/>
      <c r="P676" s="379"/>
      <c r="Q676" s="379"/>
      <c r="R676" s="379"/>
    </row>
    <row r="677" spans="1:18" s="354" customFormat="1" ht="24.95" customHeight="1">
      <c r="A677" s="395" t="s">
        <v>11</v>
      </c>
      <c r="B677" s="396">
        <v>3.1820171131028965</v>
      </c>
      <c r="C677" s="396">
        <v>18.093768341675556</v>
      </c>
      <c r="D677" s="396">
        <v>78.724214545220576</v>
      </c>
      <c r="E677" s="396">
        <v>3.8835057821337964</v>
      </c>
      <c r="F677" s="396">
        <v>14.676834172364774</v>
      </c>
      <c r="G677" s="396">
        <v>81.439660045500446</v>
      </c>
      <c r="H677" s="397">
        <v>15273</v>
      </c>
      <c r="I677" s="398" t="s">
        <v>10</v>
      </c>
      <c r="J677" s="378"/>
      <c r="K677" s="379"/>
      <c r="L677" s="379"/>
      <c r="M677" s="379"/>
      <c r="N677" s="379"/>
      <c r="O677" s="379"/>
      <c r="P677" s="379"/>
      <c r="Q677" s="379"/>
      <c r="R677" s="379"/>
    </row>
    <row r="678" spans="1:18" s="354" customFormat="1" ht="24.95" customHeight="1">
      <c r="A678" s="391" t="s">
        <v>13</v>
      </c>
      <c r="B678" s="392">
        <v>3.3479718291461653</v>
      </c>
      <c r="C678" s="392">
        <v>22.438499977687645</v>
      </c>
      <c r="D678" s="392">
        <v>74.213528193166866</v>
      </c>
      <c r="E678" s="392">
        <v>2.7469843811097436</v>
      </c>
      <c r="F678" s="392">
        <v>20.956424525644369</v>
      </c>
      <c r="G678" s="392">
        <v>76.296591093246704</v>
      </c>
      <c r="H678" s="393">
        <v>14164</v>
      </c>
      <c r="I678" s="394" t="s">
        <v>12</v>
      </c>
      <c r="J678" s="378"/>
      <c r="K678" s="379"/>
      <c r="L678" s="379"/>
      <c r="M678" s="379"/>
      <c r="N678" s="379"/>
      <c r="O678" s="379"/>
      <c r="P678" s="379"/>
      <c r="Q678" s="379"/>
      <c r="R678" s="379"/>
    </row>
    <row r="679" spans="1:18" s="354" customFormat="1" ht="24.95" customHeight="1">
      <c r="A679" s="395" t="s">
        <v>15</v>
      </c>
      <c r="B679" s="396">
        <v>0.33278393505063747</v>
      </c>
      <c r="C679" s="396">
        <v>61.523137832780648</v>
      </c>
      <c r="D679" s="396">
        <v>38.1440782321679</v>
      </c>
      <c r="E679" s="396">
        <v>1.4021034183902521</v>
      </c>
      <c r="F679" s="396">
        <v>40.661536920913356</v>
      </c>
      <c r="G679" s="396">
        <v>57.93635966069585</v>
      </c>
      <c r="H679" s="397">
        <v>1291</v>
      </c>
      <c r="I679" s="398" t="s">
        <v>14</v>
      </c>
      <c r="J679" s="378"/>
      <c r="K679" s="379"/>
      <c r="L679" s="379"/>
      <c r="M679" s="379"/>
      <c r="N679" s="379"/>
      <c r="O679" s="379"/>
      <c r="P679" s="379"/>
      <c r="Q679" s="379"/>
      <c r="R679" s="379"/>
    </row>
    <row r="680" spans="1:18" s="354" customFormat="1" ht="24.95" customHeight="1">
      <c r="A680" s="391" t="s">
        <v>17</v>
      </c>
      <c r="B680" s="392">
        <v>3.7065941284279993</v>
      </c>
      <c r="C680" s="392">
        <v>36.736400020396708</v>
      </c>
      <c r="D680" s="392">
        <v>59.557005851177117</v>
      </c>
      <c r="E680" s="392">
        <v>6.0304098719023536</v>
      </c>
      <c r="F680" s="392">
        <v>26.660755166777385</v>
      </c>
      <c r="G680" s="392">
        <v>67.308834961320471</v>
      </c>
      <c r="H680" s="393">
        <v>17726</v>
      </c>
      <c r="I680" s="394" t="s">
        <v>16</v>
      </c>
      <c r="J680" s="378"/>
      <c r="K680" s="379"/>
      <c r="L680" s="379"/>
      <c r="M680" s="379"/>
      <c r="N680" s="379"/>
      <c r="O680" s="379"/>
      <c r="P680" s="379"/>
      <c r="Q680" s="379"/>
      <c r="R680" s="379"/>
    </row>
    <row r="681" spans="1:18" s="354" customFormat="1" ht="24.95" customHeight="1">
      <c r="A681" s="395" t="s">
        <v>19</v>
      </c>
      <c r="B681" s="396">
        <v>5.8659860606000276</v>
      </c>
      <c r="C681" s="396">
        <v>41.760592029725622</v>
      </c>
      <c r="D681" s="396">
        <v>52.373421909673937</v>
      </c>
      <c r="E681" s="396">
        <v>15.474907692229023</v>
      </c>
      <c r="F681" s="396">
        <v>35.391519933987169</v>
      </c>
      <c r="G681" s="396">
        <v>49.13357237378343</v>
      </c>
      <c r="H681" s="397">
        <v>4753</v>
      </c>
      <c r="I681" s="398" t="s">
        <v>18</v>
      </c>
      <c r="J681" s="378"/>
      <c r="K681" s="379"/>
      <c r="L681" s="379"/>
      <c r="M681" s="379"/>
      <c r="N681" s="379"/>
      <c r="O681" s="379"/>
      <c r="P681" s="379"/>
      <c r="Q681" s="379"/>
      <c r="R681" s="379"/>
    </row>
    <row r="682" spans="1:18" s="354" customFormat="1" ht="24.95" customHeight="1">
      <c r="A682" s="391" t="s">
        <v>21</v>
      </c>
      <c r="B682" s="392">
        <v>11.701456838443187</v>
      </c>
      <c r="C682" s="392">
        <v>19.009131302920217</v>
      </c>
      <c r="D682" s="392">
        <v>69.2894118586361</v>
      </c>
      <c r="E682" s="392">
        <v>11.84430355616324</v>
      </c>
      <c r="F682" s="392">
        <v>30.643107912574553</v>
      </c>
      <c r="G682" s="392">
        <v>57.512588531262097</v>
      </c>
      <c r="H682" s="393">
        <v>3504</v>
      </c>
      <c r="I682" s="394" t="s">
        <v>20</v>
      </c>
      <c r="J682" s="378"/>
      <c r="K682" s="379"/>
      <c r="L682" s="379"/>
      <c r="M682" s="379"/>
      <c r="N682" s="379"/>
      <c r="O682" s="379"/>
      <c r="P682" s="379"/>
      <c r="Q682" s="379"/>
      <c r="R682" s="379"/>
    </row>
    <row r="683" spans="1:18" s="354" customFormat="1" ht="24.95" customHeight="1">
      <c r="A683" s="395" t="s">
        <v>23</v>
      </c>
      <c r="B683" s="396">
        <v>12.832437860106044</v>
      </c>
      <c r="C683" s="396">
        <v>30.985033282542378</v>
      </c>
      <c r="D683" s="396">
        <v>56.182528857351912</v>
      </c>
      <c r="E683" s="396">
        <v>25.363069708156676</v>
      </c>
      <c r="F683" s="396">
        <v>21.581079840640122</v>
      </c>
      <c r="G683" s="396">
        <v>53.055850451203511</v>
      </c>
      <c r="H683" s="397">
        <v>5652</v>
      </c>
      <c r="I683" s="398" t="s">
        <v>22</v>
      </c>
      <c r="J683" s="378"/>
      <c r="K683" s="379"/>
      <c r="L683" s="379"/>
      <c r="M683" s="379"/>
      <c r="N683" s="379"/>
      <c r="O683" s="379"/>
      <c r="P683" s="379"/>
      <c r="Q683" s="379"/>
      <c r="R683" s="379"/>
    </row>
    <row r="684" spans="1:18" s="354" customFormat="1" ht="24.95" customHeight="1">
      <c r="A684" s="391" t="s">
        <v>25</v>
      </c>
      <c r="B684" s="392">
        <v>12.715355197196388</v>
      </c>
      <c r="C684" s="392">
        <v>30.227185970647707</v>
      </c>
      <c r="D684" s="392">
        <v>57.057458832155241</v>
      </c>
      <c r="E684" s="392">
        <v>19.398029936247312</v>
      </c>
      <c r="F684" s="392">
        <v>23.48005415546821</v>
      </c>
      <c r="G684" s="392">
        <v>57.12191590828364</v>
      </c>
      <c r="H684" s="393">
        <v>13192</v>
      </c>
      <c r="I684" s="394" t="s">
        <v>24</v>
      </c>
      <c r="J684" s="378"/>
      <c r="K684" s="379"/>
      <c r="L684" s="379"/>
      <c r="M684" s="379"/>
      <c r="N684" s="379"/>
      <c r="O684" s="379"/>
      <c r="P684" s="379"/>
      <c r="Q684" s="379"/>
      <c r="R684" s="379"/>
    </row>
    <row r="685" spans="1:18" s="354" customFormat="1" ht="24.95" customHeight="1">
      <c r="A685" s="395" t="s">
        <v>27</v>
      </c>
      <c r="B685" s="396">
        <v>0.78231292517006568</v>
      </c>
      <c r="C685" s="396">
        <v>17.170180689316794</v>
      </c>
      <c r="D685" s="396">
        <v>82.047506385513188</v>
      </c>
      <c r="E685" s="396">
        <v>0.86734693877550761</v>
      </c>
      <c r="F685" s="396">
        <v>11.991601696858414</v>
      </c>
      <c r="G685" s="396">
        <v>87.141051364366021</v>
      </c>
      <c r="H685" s="397">
        <v>5880</v>
      </c>
      <c r="I685" s="398" t="s">
        <v>26</v>
      </c>
      <c r="J685" s="378"/>
      <c r="K685" s="379"/>
      <c r="L685" s="379"/>
      <c r="M685" s="379"/>
      <c r="N685" s="379"/>
      <c r="O685" s="379"/>
      <c r="P685" s="379"/>
      <c r="Q685" s="379"/>
      <c r="R685" s="379"/>
    </row>
    <row r="686" spans="1:18" s="354" customFormat="1" ht="24.95" customHeight="1">
      <c r="A686" s="391" t="s">
        <v>29</v>
      </c>
      <c r="B686" s="392">
        <v>6.0142121281242069</v>
      </c>
      <c r="C686" s="392">
        <v>36.419400577304337</v>
      </c>
      <c r="D686" s="392">
        <v>57.5663872945699</v>
      </c>
      <c r="E686" s="392">
        <v>8.7533839275871888</v>
      </c>
      <c r="F686" s="392">
        <v>28.578670991654135</v>
      </c>
      <c r="G686" s="392">
        <v>62.667945080758273</v>
      </c>
      <c r="H686" s="393">
        <v>7188</v>
      </c>
      <c r="I686" s="394" t="s">
        <v>28</v>
      </c>
      <c r="J686" s="378"/>
      <c r="K686" s="379"/>
      <c r="L686" s="379"/>
      <c r="M686" s="379"/>
      <c r="N686" s="379"/>
      <c r="O686" s="379"/>
      <c r="P686" s="379"/>
      <c r="Q686" s="379"/>
      <c r="R686" s="379"/>
    </row>
    <row r="687" spans="1:18" s="354" customFormat="1" ht="24.95" customHeight="1">
      <c r="A687" s="395" t="s">
        <v>31</v>
      </c>
      <c r="B687" s="396">
        <v>1.1319362704975489</v>
      </c>
      <c r="C687" s="396">
        <v>27.321794437246734</v>
      </c>
      <c r="D687" s="396">
        <v>71.54626929225681</v>
      </c>
      <c r="E687" s="396">
        <v>1.5866183004980994</v>
      </c>
      <c r="F687" s="396">
        <v>9.4300251063867986</v>
      </c>
      <c r="G687" s="396">
        <v>88.983356593114976</v>
      </c>
      <c r="H687" s="397">
        <v>7489</v>
      </c>
      <c r="I687" s="398" t="s">
        <v>30</v>
      </c>
      <c r="J687" s="378"/>
      <c r="K687" s="379"/>
      <c r="L687" s="379"/>
      <c r="M687" s="379"/>
      <c r="N687" s="379"/>
      <c r="O687" s="379"/>
      <c r="P687" s="379"/>
      <c r="Q687" s="379"/>
      <c r="R687" s="379"/>
    </row>
    <row r="688" spans="1:18" s="354" customFormat="1" ht="24.95" customHeight="1">
      <c r="A688" s="391" t="s">
        <v>33</v>
      </c>
      <c r="B688" s="392">
        <v>5.5411678188831095</v>
      </c>
      <c r="C688" s="392">
        <v>35.305252421118048</v>
      </c>
      <c r="D688" s="392">
        <v>59.153579759997811</v>
      </c>
      <c r="E688" s="392">
        <v>5.3927990980980791</v>
      </c>
      <c r="F688" s="392">
        <v>19.499920248519988</v>
      </c>
      <c r="G688" s="392">
        <v>75.107280653380059</v>
      </c>
      <c r="H688" s="393">
        <v>3414</v>
      </c>
      <c r="I688" s="394" t="s">
        <v>32</v>
      </c>
      <c r="J688" s="378"/>
      <c r="K688" s="379"/>
      <c r="L688" s="379"/>
      <c r="M688" s="379"/>
      <c r="N688" s="379"/>
      <c r="O688" s="379"/>
      <c r="P688" s="379"/>
      <c r="Q688" s="379"/>
      <c r="R688" s="379"/>
    </row>
    <row r="689" spans="1:18" s="354" customFormat="1" ht="24.95" customHeight="1">
      <c r="A689" s="395" t="s">
        <v>35</v>
      </c>
      <c r="B689" s="396">
        <v>18.439497397722686</v>
      </c>
      <c r="C689" s="396">
        <v>36.524343714579679</v>
      </c>
      <c r="D689" s="396">
        <v>45.036158887702904</v>
      </c>
      <c r="E689" s="396">
        <v>16.008877555058156</v>
      </c>
      <c r="F689" s="396">
        <v>39.198313228568161</v>
      </c>
      <c r="G689" s="396">
        <v>44.79280921638091</v>
      </c>
      <c r="H689" s="397">
        <v>33705</v>
      </c>
      <c r="I689" s="398" t="s">
        <v>34</v>
      </c>
      <c r="J689" s="378"/>
      <c r="K689" s="379"/>
      <c r="L689" s="379"/>
      <c r="M689" s="379"/>
      <c r="N689" s="379"/>
      <c r="O689" s="379"/>
      <c r="P689" s="379"/>
      <c r="Q689" s="379"/>
      <c r="R689" s="379"/>
    </row>
    <row r="690" spans="1:18" s="373" customFormat="1" ht="24.95" customHeight="1">
      <c r="A690" s="399" t="s">
        <v>36</v>
      </c>
      <c r="B690" s="400">
        <v>7.0454204256734254</v>
      </c>
      <c r="C690" s="400">
        <v>28.559839474467562</v>
      </c>
      <c r="D690" s="400">
        <v>64.394740099874113</v>
      </c>
      <c r="E690" s="400">
        <v>8.3535909953986849</v>
      </c>
      <c r="F690" s="400">
        <v>23.683321284215914</v>
      </c>
      <c r="G690" s="400">
        <v>67.963087720401305</v>
      </c>
      <c r="H690" s="401">
        <v>187196</v>
      </c>
      <c r="I690" s="402" t="s">
        <v>37</v>
      </c>
      <c r="J690" s="403"/>
      <c r="K690" s="404"/>
      <c r="L690" s="404"/>
      <c r="M690" s="404"/>
      <c r="N690" s="404"/>
      <c r="O690" s="404"/>
      <c r="P690" s="404"/>
      <c r="Q690" s="404"/>
      <c r="R690" s="404"/>
    </row>
    <row r="691" spans="1:18" s="416" customFormat="1" ht="24.95" customHeight="1" thickBot="1">
      <c r="A691" s="405" t="s">
        <v>38</v>
      </c>
      <c r="B691" s="375">
        <v>2.6621423669967013</v>
      </c>
      <c r="C691" s="375">
        <v>27.982244133983546</v>
      </c>
      <c r="D691" s="375">
        <v>69.355613499019071</v>
      </c>
      <c r="E691" s="375">
        <v>4.4334072815411352</v>
      </c>
      <c r="F691" s="375">
        <v>22.840783754939249</v>
      </c>
      <c r="G691" s="375">
        <v>72.725808963505344</v>
      </c>
      <c r="H691" s="406">
        <v>2339845</v>
      </c>
      <c r="I691" s="407" t="s">
        <v>188</v>
      </c>
      <c r="J691" s="418"/>
      <c r="K691" s="419"/>
      <c r="L691" s="419"/>
      <c r="M691" s="419"/>
      <c r="N691" s="419"/>
      <c r="O691" s="419"/>
      <c r="P691" s="419"/>
      <c r="Q691" s="419"/>
      <c r="R691" s="419"/>
    </row>
    <row r="692" spans="1:18" s="416" customFormat="1" ht="21.95" customHeight="1">
      <c r="A692" s="417"/>
      <c r="B692" s="417"/>
      <c r="C692" s="417"/>
      <c r="D692" s="417"/>
      <c r="E692" s="417"/>
      <c r="F692" s="417"/>
      <c r="G692" s="417"/>
      <c r="H692" s="417"/>
      <c r="I692" s="417"/>
      <c r="J692" s="418"/>
      <c r="K692" s="419"/>
      <c r="L692" s="419"/>
      <c r="M692" s="419"/>
      <c r="N692" s="419"/>
      <c r="O692" s="419"/>
      <c r="P692" s="419"/>
      <c r="Q692" s="419"/>
      <c r="R692" s="419"/>
    </row>
    <row r="693" spans="1:18" s="416" customFormat="1" ht="21.95" customHeight="1">
      <c r="A693" s="417"/>
      <c r="B693" s="417"/>
      <c r="C693" s="417"/>
      <c r="D693" s="417"/>
      <c r="E693" s="417"/>
      <c r="F693" s="417"/>
      <c r="G693" s="417"/>
      <c r="H693" s="417"/>
      <c r="I693" s="417"/>
      <c r="J693" s="418"/>
      <c r="K693" s="419"/>
      <c r="L693" s="419"/>
      <c r="M693" s="419"/>
      <c r="N693" s="419"/>
      <c r="O693" s="419"/>
      <c r="P693" s="419"/>
      <c r="Q693" s="419"/>
      <c r="R693" s="419"/>
    </row>
    <row r="694" spans="1:18" s="416" customFormat="1" ht="21.95" customHeight="1">
      <c r="A694" s="417"/>
      <c r="B694" s="417"/>
      <c r="C694" s="417"/>
      <c r="D694" s="417"/>
      <c r="E694" s="417"/>
      <c r="F694" s="417"/>
      <c r="G694" s="417"/>
      <c r="H694" s="417"/>
      <c r="I694" s="417"/>
      <c r="J694" s="418"/>
      <c r="K694" s="419"/>
      <c r="L694" s="419"/>
      <c r="M694" s="419"/>
      <c r="N694" s="419"/>
      <c r="O694" s="419"/>
      <c r="P694" s="419"/>
      <c r="Q694" s="419"/>
      <c r="R694" s="419"/>
    </row>
    <row r="695" spans="1:18" s="416" customFormat="1" ht="21.95" customHeight="1">
      <c r="A695" s="417"/>
      <c r="B695" s="417"/>
      <c r="C695" s="417"/>
      <c r="D695" s="417"/>
      <c r="E695" s="417"/>
      <c r="F695" s="417"/>
      <c r="G695" s="417"/>
      <c r="H695" s="417"/>
      <c r="I695" s="417"/>
      <c r="J695" s="418"/>
      <c r="K695" s="419"/>
      <c r="L695" s="419"/>
      <c r="M695" s="419"/>
      <c r="N695" s="419"/>
      <c r="O695" s="419"/>
      <c r="P695" s="419"/>
      <c r="Q695" s="419"/>
      <c r="R695" s="419"/>
    </row>
    <row r="696" spans="1:18" s="416" customFormat="1" ht="21.95" customHeight="1">
      <c r="A696" s="417"/>
      <c r="B696" s="417"/>
      <c r="C696" s="417"/>
      <c r="D696" s="417"/>
      <c r="E696" s="417"/>
      <c r="F696" s="417"/>
      <c r="G696" s="417"/>
      <c r="H696" s="417"/>
      <c r="I696" s="417"/>
      <c r="J696" s="418"/>
      <c r="K696" s="419"/>
      <c r="L696" s="419"/>
      <c r="M696" s="419"/>
      <c r="N696" s="419"/>
      <c r="O696" s="419"/>
      <c r="P696" s="419"/>
      <c r="Q696" s="419"/>
      <c r="R696" s="419"/>
    </row>
    <row r="697" spans="1:18" s="416" customFormat="1" ht="21.95" customHeight="1">
      <c r="A697" s="417"/>
      <c r="B697" s="417"/>
      <c r="C697" s="417"/>
      <c r="D697" s="417"/>
      <c r="E697" s="417"/>
      <c r="F697" s="417"/>
      <c r="G697" s="417"/>
      <c r="H697" s="417"/>
      <c r="I697" s="417"/>
      <c r="J697" s="418"/>
      <c r="K697" s="419"/>
      <c r="L697" s="419"/>
      <c r="M697" s="419"/>
      <c r="N697" s="419"/>
      <c r="O697" s="419"/>
      <c r="P697" s="419"/>
      <c r="Q697" s="419"/>
      <c r="R697" s="419"/>
    </row>
    <row r="698" spans="1:18" s="416" customFormat="1" ht="21.95" customHeight="1">
      <c r="A698" s="417"/>
      <c r="B698" s="417"/>
      <c r="C698" s="417"/>
      <c r="D698" s="417"/>
      <c r="E698" s="417"/>
      <c r="F698" s="417"/>
      <c r="G698" s="417"/>
      <c r="H698" s="417"/>
      <c r="I698" s="417"/>
      <c r="J698" s="418"/>
      <c r="K698" s="419"/>
      <c r="L698" s="419"/>
      <c r="M698" s="419"/>
      <c r="N698" s="419"/>
      <c r="O698" s="419"/>
      <c r="P698" s="419"/>
      <c r="Q698" s="419"/>
      <c r="R698" s="419"/>
    </row>
    <row r="699" spans="1:18" s="416" customFormat="1" ht="21.95" customHeight="1">
      <c r="A699" s="417"/>
      <c r="B699" s="417"/>
      <c r="C699" s="417"/>
      <c r="D699" s="417"/>
      <c r="E699" s="417"/>
      <c r="F699" s="417"/>
      <c r="G699" s="417"/>
      <c r="H699" s="417"/>
      <c r="I699" s="417"/>
      <c r="J699" s="418"/>
      <c r="K699" s="419"/>
      <c r="L699" s="419"/>
      <c r="M699" s="419"/>
      <c r="N699" s="419"/>
      <c r="O699" s="419"/>
      <c r="P699" s="419"/>
      <c r="Q699" s="419"/>
      <c r="R699" s="419"/>
    </row>
    <row r="700" spans="1:18" s="354" customFormat="1" ht="69.95" customHeight="1">
      <c r="A700" s="599" t="s">
        <v>306</v>
      </c>
      <c r="B700" s="599"/>
      <c r="C700" s="599"/>
      <c r="D700" s="599"/>
      <c r="E700" s="599"/>
      <c r="F700" s="599"/>
      <c r="G700" s="599"/>
      <c r="H700" s="599"/>
      <c r="I700" s="599"/>
      <c r="J700" s="378"/>
      <c r="K700" s="379"/>
      <c r="L700" s="379"/>
      <c r="M700" s="379"/>
      <c r="N700" s="379"/>
      <c r="O700" s="379"/>
      <c r="P700" s="379"/>
      <c r="Q700" s="379"/>
      <c r="R700" s="379"/>
    </row>
    <row r="701" spans="1:18" s="354" customFormat="1" ht="30" customHeight="1">
      <c r="A701" s="556" t="s">
        <v>314</v>
      </c>
      <c r="B701" s="557"/>
      <c r="C701" s="557"/>
      <c r="D701" s="557"/>
      <c r="E701" s="557"/>
      <c r="F701" s="557"/>
      <c r="G701" s="557"/>
      <c r="H701" s="557"/>
      <c r="I701" s="558"/>
      <c r="J701" s="378"/>
      <c r="K701" s="379"/>
      <c r="L701" s="379"/>
      <c r="M701" s="379"/>
      <c r="N701" s="379"/>
      <c r="O701" s="379"/>
      <c r="P701" s="379"/>
      <c r="Q701" s="379"/>
      <c r="R701" s="379"/>
    </row>
    <row r="702" spans="1:18" s="354" customFormat="1" ht="69.95" customHeight="1">
      <c r="A702" s="559" t="s">
        <v>178</v>
      </c>
      <c r="B702" s="600" t="s">
        <v>308</v>
      </c>
      <c r="C702" s="601"/>
      <c r="D702" s="602"/>
      <c r="E702" s="611" t="s">
        <v>309</v>
      </c>
      <c r="F702" s="612"/>
      <c r="G702" s="613"/>
      <c r="H702" s="603" t="s">
        <v>248</v>
      </c>
      <c r="I702" s="605" t="s">
        <v>0</v>
      </c>
      <c r="J702" s="378"/>
      <c r="K702" s="379"/>
      <c r="L702" s="379"/>
      <c r="M702" s="379"/>
      <c r="N702" s="379"/>
      <c r="O702" s="379"/>
      <c r="P702" s="379"/>
      <c r="Q702" s="379"/>
      <c r="R702" s="379"/>
    </row>
    <row r="703" spans="1:18" s="354" customFormat="1" ht="60" customHeight="1">
      <c r="A703" s="560"/>
      <c r="B703" s="107" t="s">
        <v>310</v>
      </c>
      <c r="C703" s="107" t="s">
        <v>311</v>
      </c>
      <c r="D703" s="107" t="s">
        <v>312</v>
      </c>
      <c r="E703" s="107" t="s">
        <v>310</v>
      </c>
      <c r="F703" s="107" t="s">
        <v>311</v>
      </c>
      <c r="G703" s="107" t="s">
        <v>312</v>
      </c>
      <c r="H703" s="604"/>
      <c r="I703" s="606"/>
      <c r="J703" s="378"/>
      <c r="K703" s="379"/>
      <c r="L703" s="379"/>
      <c r="M703" s="379"/>
      <c r="N703" s="379"/>
      <c r="O703" s="379"/>
      <c r="P703" s="379"/>
      <c r="Q703" s="379"/>
      <c r="R703" s="379"/>
    </row>
    <row r="704" spans="1:18" s="354" customFormat="1" ht="24.95" customHeight="1">
      <c r="A704" s="391" t="s">
        <v>6</v>
      </c>
      <c r="B704" s="392">
        <v>16.845662100456625</v>
      </c>
      <c r="C704" s="392">
        <v>16.438356164383567</v>
      </c>
      <c r="D704" s="392">
        <v>66.715981735159815</v>
      </c>
      <c r="E704" s="392">
        <v>35.748328177934908</v>
      </c>
      <c r="F704" s="392">
        <v>16.297716894977174</v>
      </c>
      <c r="G704" s="392">
        <v>47.953954927087949</v>
      </c>
      <c r="H704" s="392">
        <v>730</v>
      </c>
      <c r="I704" s="394" t="s">
        <v>5</v>
      </c>
      <c r="J704" s="378"/>
      <c r="K704" s="379"/>
      <c r="L704" s="379"/>
      <c r="M704" s="379"/>
      <c r="N704" s="379"/>
      <c r="O704" s="379"/>
      <c r="P704" s="379"/>
      <c r="Q704" s="379"/>
      <c r="R704" s="379"/>
    </row>
    <row r="705" spans="1:18" s="354" customFormat="1" ht="24.95" customHeight="1">
      <c r="A705" s="395" t="s">
        <v>7</v>
      </c>
      <c r="B705" s="396">
        <v>23.113601732780893</v>
      </c>
      <c r="C705" s="396">
        <v>48.510801283339788</v>
      </c>
      <c r="D705" s="396">
        <v>28.375596983879952</v>
      </c>
      <c r="E705" s="396">
        <v>75.579730557156097</v>
      </c>
      <c r="F705" s="396">
        <v>16.00111454509792</v>
      </c>
      <c r="G705" s="396">
        <v>8.4191548977468855</v>
      </c>
      <c r="H705" s="486">
        <v>1217</v>
      </c>
      <c r="I705" s="398" t="s">
        <v>42</v>
      </c>
      <c r="J705" s="378"/>
      <c r="K705" s="379"/>
      <c r="L705" s="379"/>
      <c r="M705" s="379"/>
      <c r="N705" s="379"/>
      <c r="O705" s="379"/>
      <c r="P705" s="379"/>
      <c r="Q705" s="379"/>
      <c r="R705" s="379"/>
    </row>
    <row r="706" spans="1:18" s="354" customFormat="1" ht="24.95" customHeight="1">
      <c r="A706" s="391" t="s">
        <v>9</v>
      </c>
      <c r="B706" s="392">
        <v>20.348392696900316</v>
      </c>
      <c r="C706" s="392">
        <v>53.153920483952902</v>
      </c>
      <c r="D706" s="392">
        <v>26.49768681914685</v>
      </c>
      <c r="E706" s="392">
        <v>22.339165092084674</v>
      </c>
      <c r="F706" s="392">
        <v>63.763481923453789</v>
      </c>
      <c r="G706" s="392">
        <v>13.897352984461579</v>
      </c>
      <c r="H706" s="487">
        <v>1868</v>
      </c>
      <c r="I706" s="394" t="s">
        <v>8</v>
      </c>
      <c r="J706" s="378"/>
      <c r="K706" s="379"/>
      <c r="L706" s="379"/>
      <c r="M706" s="379"/>
      <c r="N706" s="379"/>
      <c r="O706" s="379"/>
      <c r="P706" s="379"/>
      <c r="Q706" s="379"/>
      <c r="R706" s="379"/>
    </row>
    <row r="707" spans="1:18" s="354" customFormat="1" ht="24.95" customHeight="1">
      <c r="A707" s="395" t="s">
        <v>11</v>
      </c>
      <c r="B707" s="396">
        <v>21.706002123302536</v>
      </c>
      <c r="C707" s="396">
        <v>38.541170513663346</v>
      </c>
      <c r="D707" s="396">
        <v>39.752827363033788</v>
      </c>
      <c r="E707" s="396">
        <v>44.83389510996804</v>
      </c>
      <c r="F707" s="396">
        <v>25.219457019826574</v>
      </c>
      <c r="G707" s="396">
        <v>29.946647870205044</v>
      </c>
      <c r="H707" s="486">
        <v>5785</v>
      </c>
      <c r="I707" s="398" t="s">
        <v>10</v>
      </c>
      <c r="J707" s="378"/>
      <c r="K707" s="379"/>
      <c r="L707" s="379"/>
      <c r="M707" s="379"/>
      <c r="N707" s="379"/>
      <c r="O707" s="379"/>
      <c r="P707" s="379"/>
      <c r="Q707" s="379"/>
      <c r="R707" s="379"/>
    </row>
    <row r="708" spans="1:18" s="354" customFormat="1" ht="24.95" customHeight="1">
      <c r="A708" s="391" t="s">
        <v>13</v>
      </c>
      <c r="B708" s="392">
        <v>14.081367882220338</v>
      </c>
      <c r="C708" s="392">
        <v>50.895824520846929</v>
      </c>
      <c r="D708" s="392">
        <v>35.022807596933276</v>
      </c>
      <c r="E708" s="392">
        <v>41.510111576393136</v>
      </c>
      <c r="F708" s="392">
        <v>30.465848781717142</v>
      </c>
      <c r="G708" s="392">
        <v>28.02403964188953</v>
      </c>
      <c r="H708" s="487">
        <v>6213</v>
      </c>
      <c r="I708" s="394" t="s">
        <v>12</v>
      </c>
      <c r="J708" s="378"/>
      <c r="K708" s="379"/>
      <c r="L708" s="379"/>
      <c r="M708" s="379"/>
      <c r="N708" s="379"/>
      <c r="O708" s="379"/>
      <c r="P708" s="379"/>
      <c r="Q708" s="379"/>
      <c r="R708" s="379"/>
    </row>
    <row r="709" spans="1:18" s="354" customFormat="1" ht="24.95" customHeight="1">
      <c r="A709" s="395" t="s">
        <v>15</v>
      </c>
      <c r="B709" s="396">
        <v>18.639489639523866</v>
      </c>
      <c r="C709" s="396">
        <v>34.84913326726727</v>
      </c>
      <c r="D709" s="396">
        <v>46.511377093208324</v>
      </c>
      <c r="E709" s="396">
        <v>45.606719218095954</v>
      </c>
      <c r="F709" s="396">
        <v>25.417765798814614</v>
      </c>
      <c r="G709" s="396">
        <v>28.975514983089091</v>
      </c>
      <c r="H709" s="486">
        <v>7283</v>
      </c>
      <c r="I709" s="398" t="s">
        <v>14</v>
      </c>
      <c r="J709" s="378"/>
      <c r="K709" s="379"/>
      <c r="L709" s="379"/>
      <c r="M709" s="379"/>
      <c r="N709" s="379"/>
      <c r="O709" s="379"/>
      <c r="P709" s="379"/>
      <c r="Q709" s="379"/>
      <c r="R709" s="379"/>
    </row>
    <row r="710" spans="1:18" s="354" customFormat="1" ht="24.95" customHeight="1">
      <c r="A710" s="391" t="s">
        <v>17</v>
      </c>
      <c r="B710" s="392">
        <v>23.46029034064652</v>
      </c>
      <c r="C710" s="392">
        <v>55.45346239345966</v>
      </c>
      <c r="D710" s="392">
        <v>21.086247265894759</v>
      </c>
      <c r="E710" s="392">
        <v>39.160196056117535</v>
      </c>
      <c r="F710" s="392">
        <v>41.054256902588996</v>
      </c>
      <c r="G710" s="392">
        <v>19.785547041294286</v>
      </c>
      <c r="H710" s="487">
        <v>2088</v>
      </c>
      <c r="I710" s="394" t="s">
        <v>16</v>
      </c>
      <c r="J710" s="378"/>
      <c r="K710" s="379"/>
      <c r="L710" s="379"/>
      <c r="M710" s="379"/>
      <c r="N710" s="379"/>
      <c r="O710" s="379"/>
      <c r="P710" s="379"/>
      <c r="Q710" s="379"/>
      <c r="R710" s="379"/>
    </row>
    <row r="711" spans="1:18" s="354" customFormat="1" ht="24.95" customHeight="1">
      <c r="A711" s="395" t="s">
        <v>19</v>
      </c>
      <c r="B711" s="396">
        <v>12.851201580160144</v>
      </c>
      <c r="C711" s="396">
        <v>23.683517486057912</v>
      </c>
      <c r="D711" s="396">
        <v>63.465280933781365</v>
      </c>
      <c r="E711" s="396">
        <v>98.999817889337422</v>
      </c>
      <c r="F711" s="396">
        <v>0.56918687589158024</v>
      </c>
      <c r="G711" s="396">
        <v>0.43099523477099344</v>
      </c>
      <c r="H711" s="486">
        <v>701</v>
      </c>
      <c r="I711" s="398" t="s">
        <v>18</v>
      </c>
      <c r="J711" s="378"/>
      <c r="K711" s="379"/>
      <c r="L711" s="379"/>
      <c r="M711" s="379"/>
      <c r="N711" s="379"/>
      <c r="O711" s="379"/>
      <c r="P711" s="379"/>
      <c r="Q711" s="379"/>
      <c r="R711" s="379"/>
    </row>
    <row r="712" spans="1:18" s="354" customFormat="1" ht="24.95" customHeight="1">
      <c r="A712" s="391" t="s">
        <v>21</v>
      </c>
      <c r="B712" s="392">
        <v>7.7519088684008821</v>
      </c>
      <c r="C712" s="392">
        <v>39.053697696830199</v>
      </c>
      <c r="D712" s="392">
        <v>53.194393434769204</v>
      </c>
      <c r="E712" s="392">
        <v>36.87944562635397</v>
      </c>
      <c r="F712" s="392">
        <v>22.381807433280414</v>
      </c>
      <c r="G712" s="392">
        <v>40.738746940366184</v>
      </c>
      <c r="H712" s="487">
        <v>9031</v>
      </c>
      <c r="I712" s="394" t="s">
        <v>20</v>
      </c>
      <c r="J712" s="378"/>
      <c r="K712" s="379"/>
      <c r="L712" s="379"/>
      <c r="M712" s="379"/>
      <c r="N712" s="379"/>
      <c r="O712" s="379"/>
      <c r="P712" s="379"/>
      <c r="Q712" s="379"/>
      <c r="R712" s="379"/>
    </row>
    <row r="713" spans="1:18" s="354" customFormat="1" ht="24.95" customHeight="1">
      <c r="A713" s="395" t="s">
        <v>23</v>
      </c>
      <c r="B713" s="408" t="s">
        <v>132</v>
      </c>
      <c r="C713" s="408" t="s">
        <v>132</v>
      </c>
      <c r="D713" s="408" t="s">
        <v>132</v>
      </c>
      <c r="E713" s="408" t="s">
        <v>132</v>
      </c>
      <c r="F713" s="408" t="s">
        <v>132</v>
      </c>
      <c r="G713" s="408" t="s">
        <v>132</v>
      </c>
      <c r="H713" s="488" t="s">
        <v>132</v>
      </c>
      <c r="I713" s="398" t="s">
        <v>22</v>
      </c>
      <c r="J713" s="378"/>
      <c r="K713" s="379"/>
      <c r="L713" s="379"/>
      <c r="M713" s="379"/>
      <c r="N713" s="379"/>
      <c r="O713" s="379"/>
      <c r="P713" s="379"/>
      <c r="Q713" s="379"/>
      <c r="R713" s="379"/>
    </row>
    <row r="714" spans="1:18" s="354" customFormat="1" ht="24.95" customHeight="1">
      <c r="A714" s="395" t="s">
        <v>25</v>
      </c>
      <c r="B714" s="396">
        <v>20.223431509601017</v>
      </c>
      <c r="C714" s="396">
        <v>27.050037019340255</v>
      </c>
      <c r="D714" s="396">
        <v>52.72653147105769</v>
      </c>
      <c r="E714" s="396">
        <v>45.541138260416254</v>
      </c>
      <c r="F714" s="396">
        <v>17.192115562323277</v>
      </c>
      <c r="G714" s="396">
        <v>37.266746177259094</v>
      </c>
      <c r="H714" s="486">
        <v>3154</v>
      </c>
      <c r="I714" s="398" t="s">
        <v>24</v>
      </c>
      <c r="J714" s="378"/>
      <c r="K714" s="379"/>
      <c r="L714" s="379"/>
      <c r="M714" s="379"/>
      <c r="N714" s="379"/>
      <c r="O714" s="379"/>
      <c r="P714" s="379"/>
      <c r="Q714" s="379"/>
      <c r="R714" s="379"/>
    </row>
    <row r="715" spans="1:18" s="354" customFormat="1" ht="24.95" customHeight="1">
      <c r="A715" s="391" t="s">
        <v>27</v>
      </c>
      <c r="B715" s="392">
        <v>30.419542473071104</v>
      </c>
      <c r="C715" s="392">
        <v>36.471096826951367</v>
      </c>
      <c r="D715" s="392">
        <v>33.109360699977941</v>
      </c>
      <c r="E715" s="392">
        <v>62.005844326056327</v>
      </c>
      <c r="F715" s="392">
        <v>20.848137974828575</v>
      </c>
      <c r="G715" s="392">
        <v>17.146017699115163</v>
      </c>
      <c r="H715" s="487">
        <v>5424</v>
      </c>
      <c r="I715" s="394" t="s">
        <v>26</v>
      </c>
      <c r="J715" s="378"/>
      <c r="K715" s="379"/>
      <c r="L715" s="379"/>
      <c r="M715" s="379"/>
      <c r="N715" s="379"/>
      <c r="O715" s="379"/>
      <c r="P715" s="379"/>
      <c r="Q715" s="379"/>
      <c r="R715" s="379"/>
    </row>
    <row r="716" spans="1:18" s="354" customFormat="1" ht="24.95" customHeight="1">
      <c r="A716" s="395" t="s">
        <v>29</v>
      </c>
      <c r="B716" s="396">
        <v>17.789398428508697</v>
      </c>
      <c r="C716" s="396">
        <v>25.551955475392894</v>
      </c>
      <c r="D716" s="396">
        <v>56.658646096097897</v>
      </c>
      <c r="E716" s="396">
        <v>28.592795028645856</v>
      </c>
      <c r="F716" s="396">
        <v>28.384446216170712</v>
      </c>
      <c r="G716" s="396">
        <v>43.022758755182807</v>
      </c>
      <c r="H716" s="486">
        <v>3794</v>
      </c>
      <c r="I716" s="398" t="s">
        <v>28</v>
      </c>
      <c r="J716" s="378"/>
      <c r="K716" s="379"/>
      <c r="L716" s="379"/>
      <c r="M716" s="379"/>
      <c r="N716" s="379"/>
      <c r="O716" s="379"/>
      <c r="P716" s="379"/>
      <c r="Q716" s="379"/>
      <c r="R716" s="379"/>
    </row>
    <row r="717" spans="1:18" s="354" customFormat="1" ht="24.95" customHeight="1">
      <c r="A717" s="391" t="s">
        <v>31</v>
      </c>
      <c r="B717" s="392">
        <v>13.283342507081738</v>
      </c>
      <c r="C717" s="392">
        <v>30.415886133102166</v>
      </c>
      <c r="D717" s="392">
        <v>56.30077135981513</v>
      </c>
      <c r="E717" s="392">
        <v>16.521801003237943</v>
      </c>
      <c r="F717" s="392">
        <v>23.935973056682194</v>
      </c>
      <c r="G717" s="392">
        <v>59.542225940078708</v>
      </c>
      <c r="H717" s="487">
        <v>11015</v>
      </c>
      <c r="I717" s="394" t="s">
        <v>30</v>
      </c>
      <c r="J717" s="378"/>
      <c r="K717" s="379"/>
      <c r="L717" s="379"/>
      <c r="M717" s="379"/>
      <c r="N717" s="379"/>
      <c r="O717" s="379"/>
      <c r="P717" s="379"/>
      <c r="Q717" s="379"/>
      <c r="R717" s="379"/>
    </row>
    <row r="718" spans="1:18" s="354" customFormat="1" ht="24.95" customHeight="1">
      <c r="A718" s="395" t="s">
        <v>33</v>
      </c>
      <c r="B718" s="396">
        <v>29.429794847002093</v>
      </c>
      <c r="C718" s="396">
        <v>46.816130867980476</v>
      </c>
      <c r="D718" s="396">
        <v>23.754074285018341</v>
      </c>
      <c r="E718" s="396">
        <v>38.361552925156225</v>
      </c>
      <c r="F718" s="396">
        <v>42.01230222716876</v>
      </c>
      <c r="G718" s="396">
        <v>19.62614484767602</v>
      </c>
      <c r="H718" s="486">
        <v>4785</v>
      </c>
      <c r="I718" s="398" t="s">
        <v>32</v>
      </c>
      <c r="J718" s="378"/>
      <c r="K718" s="379"/>
      <c r="L718" s="379"/>
      <c r="M718" s="379"/>
      <c r="N718" s="379"/>
      <c r="O718" s="379"/>
      <c r="P718" s="379"/>
      <c r="Q718" s="379"/>
      <c r="R718" s="379"/>
    </row>
    <row r="719" spans="1:18" s="373" customFormat="1" ht="24.95" customHeight="1">
      <c r="A719" s="391" t="s">
        <v>35</v>
      </c>
      <c r="B719" s="392">
        <v>37.806932628166351</v>
      </c>
      <c r="C719" s="392">
        <v>40.028703036873175</v>
      </c>
      <c r="D719" s="392">
        <v>22.164364334959025</v>
      </c>
      <c r="E719" s="392">
        <v>50.474492730915053</v>
      </c>
      <c r="F719" s="392">
        <v>30.699822377363784</v>
      </c>
      <c r="G719" s="392">
        <v>18.825684891719288</v>
      </c>
      <c r="H719" s="487">
        <v>7296</v>
      </c>
      <c r="I719" s="394" t="s">
        <v>34</v>
      </c>
      <c r="J719" s="403"/>
      <c r="K719" s="404"/>
      <c r="L719" s="404"/>
      <c r="M719" s="404"/>
      <c r="N719" s="404"/>
      <c r="O719" s="404"/>
      <c r="P719" s="404"/>
      <c r="Q719" s="404"/>
      <c r="R719" s="404"/>
    </row>
    <row r="720" spans="1:18" s="354" customFormat="1" ht="24.95" customHeight="1">
      <c r="A720" s="399" t="s">
        <v>36</v>
      </c>
      <c r="B720" s="400">
        <v>20.096855268472986</v>
      </c>
      <c r="C720" s="400">
        <v>38.070719323349621</v>
      </c>
      <c r="D720" s="400">
        <v>41.832425408178466</v>
      </c>
      <c r="E720" s="400">
        <v>40.004791309200286</v>
      </c>
      <c r="F720" s="400">
        <v>27.317175298482514</v>
      </c>
      <c r="G720" s="400">
        <v>32.678033392317744</v>
      </c>
      <c r="H720" s="489">
        <v>950056</v>
      </c>
      <c r="I720" s="402" t="s">
        <v>37</v>
      </c>
      <c r="J720" s="378"/>
      <c r="K720" s="379"/>
      <c r="L720" s="379"/>
      <c r="M720" s="379"/>
      <c r="N720" s="379"/>
      <c r="O720" s="379"/>
      <c r="P720" s="379"/>
      <c r="Q720" s="379"/>
      <c r="R720" s="379"/>
    </row>
    <row r="721" spans="1:18" s="354" customFormat="1" ht="24.95" customHeight="1" thickBot="1">
      <c r="A721" s="405" t="s">
        <v>38</v>
      </c>
      <c r="B721" s="375">
        <v>28.644863570532202</v>
      </c>
      <c r="C721" s="375">
        <v>42.19098293998298</v>
      </c>
      <c r="D721" s="375">
        <v>29.164153489493465</v>
      </c>
      <c r="E721" s="375">
        <v>59.603043323792214</v>
      </c>
      <c r="F721" s="375">
        <v>20.501227706590047</v>
      </c>
      <c r="G721" s="375">
        <v>19.899999999999999</v>
      </c>
      <c r="H721" s="490">
        <v>950056</v>
      </c>
      <c r="I721" s="407" t="s">
        <v>188</v>
      </c>
      <c r="J721" s="378"/>
      <c r="K721" s="379"/>
      <c r="L721" s="379"/>
      <c r="M721" s="379"/>
      <c r="N721" s="379"/>
      <c r="O721" s="379"/>
      <c r="P721" s="379"/>
      <c r="Q721" s="379"/>
      <c r="R721" s="379"/>
    </row>
    <row r="722" spans="1:18" s="354" customFormat="1">
      <c r="A722" s="421"/>
      <c r="J722" s="378"/>
      <c r="K722" s="379"/>
      <c r="L722" s="379"/>
      <c r="M722" s="379"/>
      <c r="N722" s="379"/>
      <c r="O722" s="379"/>
      <c r="P722" s="379"/>
      <c r="Q722" s="379"/>
      <c r="R722" s="379"/>
    </row>
    <row r="723" spans="1:18" s="354" customFormat="1">
      <c r="A723" s="421"/>
      <c r="J723" s="378"/>
      <c r="K723" s="379"/>
      <c r="L723" s="379"/>
      <c r="M723" s="379"/>
      <c r="N723" s="379"/>
      <c r="O723" s="379"/>
      <c r="P723" s="379"/>
      <c r="Q723" s="379"/>
      <c r="R723" s="379"/>
    </row>
    <row r="724" spans="1:18" s="354" customFormat="1">
      <c r="A724" s="421"/>
      <c r="J724" s="378"/>
      <c r="K724" s="379"/>
      <c r="L724" s="379"/>
      <c r="M724" s="379"/>
      <c r="N724" s="379"/>
      <c r="O724" s="379"/>
      <c r="P724" s="379"/>
      <c r="Q724" s="379"/>
      <c r="R724" s="379"/>
    </row>
    <row r="725" spans="1:18" s="354" customFormat="1">
      <c r="A725" s="421"/>
      <c r="J725" s="378"/>
      <c r="K725" s="379"/>
      <c r="L725" s="379"/>
      <c r="M725" s="379"/>
      <c r="N725" s="379"/>
      <c r="O725" s="379"/>
      <c r="P725" s="379"/>
      <c r="Q725" s="379"/>
      <c r="R725" s="379"/>
    </row>
    <row r="726" spans="1:18" s="354" customFormat="1">
      <c r="A726" s="421"/>
      <c r="I726" s="352"/>
      <c r="J726" s="378"/>
      <c r="K726" s="379"/>
      <c r="L726" s="379"/>
      <c r="M726" s="379"/>
      <c r="N726" s="379"/>
      <c r="O726" s="379"/>
      <c r="P726" s="379"/>
      <c r="Q726" s="379"/>
      <c r="R726" s="379"/>
    </row>
    <row r="727" spans="1:18" s="354" customFormat="1">
      <c r="A727" s="421"/>
      <c r="B727" s="417"/>
      <c r="C727" s="417"/>
      <c r="D727" s="417"/>
      <c r="E727" s="417"/>
      <c r="F727" s="417"/>
      <c r="G727" s="417"/>
      <c r="H727" s="352"/>
      <c r="I727" s="352"/>
      <c r="J727" s="378"/>
      <c r="K727" s="379"/>
      <c r="L727" s="379"/>
      <c r="M727" s="379"/>
      <c r="N727" s="379"/>
      <c r="O727" s="379"/>
      <c r="P727" s="379"/>
      <c r="Q727" s="379"/>
      <c r="R727" s="379"/>
    </row>
    <row r="728" spans="1:18" s="354" customFormat="1">
      <c r="A728" s="421"/>
      <c r="B728" s="417"/>
      <c r="C728" s="417"/>
      <c r="D728" s="417"/>
      <c r="E728" s="417"/>
      <c r="F728" s="417"/>
      <c r="G728" s="417"/>
      <c r="H728" s="352"/>
      <c r="I728" s="352"/>
      <c r="J728" s="378"/>
      <c r="K728" s="379"/>
      <c r="L728" s="379"/>
      <c r="M728" s="379"/>
      <c r="N728" s="379"/>
      <c r="O728" s="379"/>
      <c r="P728" s="379"/>
      <c r="Q728" s="379"/>
      <c r="R728" s="379"/>
    </row>
    <row r="729" spans="1:18" s="354" customFormat="1">
      <c r="A729" s="421"/>
      <c r="B729" s="417"/>
      <c r="C729" s="417"/>
      <c r="D729" s="417"/>
      <c r="E729" s="417"/>
      <c r="F729" s="417"/>
      <c r="G729" s="417"/>
      <c r="H729" s="352"/>
      <c r="I729" s="352"/>
      <c r="J729" s="378"/>
      <c r="K729" s="379"/>
      <c r="L729" s="379"/>
      <c r="M729" s="379"/>
      <c r="N729" s="379"/>
      <c r="O729" s="379"/>
      <c r="P729" s="379"/>
      <c r="Q729" s="379"/>
      <c r="R729" s="379"/>
    </row>
    <row r="730" spans="1:18" s="354" customFormat="1">
      <c r="A730" s="421"/>
      <c r="B730" s="417"/>
      <c r="C730" s="417"/>
      <c r="D730" s="417"/>
      <c r="E730" s="417"/>
      <c r="F730" s="417"/>
      <c r="G730" s="417"/>
      <c r="H730" s="352"/>
      <c r="I730" s="352"/>
      <c r="J730" s="378"/>
      <c r="K730" s="379"/>
      <c r="L730" s="379"/>
      <c r="M730" s="379"/>
      <c r="N730" s="379"/>
      <c r="O730" s="379"/>
      <c r="P730" s="379"/>
      <c r="Q730" s="379"/>
      <c r="R730" s="379"/>
    </row>
    <row r="731" spans="1:18" s="354" customFormat="1" ht="69.95" customHeight="1">
      <c r="A731" s="599" t="s">
        <v>315</v>
      </c>
      <c r="B731" s="599"/>
      <c r="C731" s="599"/>
      <c r="D731" s="599"/>
      <c r="E731" s="599"/>
      <c r="F731" s="599"/>
      <c r="G731" s="599"/>
      <c r="H731" s="599"/>
      <c r="I731" s="599"/>
      <c r="J731" s="353"/>
    </row>
    <row r="732" spans="1:18" s="354" customFormat="1" ht="30" customHeight="1">
      <c r="A732" s="610" t="s">
        <v>307</v>
      </c>
      <c r="B732" s="551"/>
      <c r="C732" s="551"/>
      <c r="D732" s="551"/>
      <c r="E732" s="551"/>
      <c r="F732" s="551"/>
      <c r="G732" s="551"/>
      <c r="H732" s="551"/>
      <c r="I732" s="551"/>
      <c r="J732" s="353"/>
    </row>
    <row r="733" spans="1:18" s="354" customFormat="1" ht="60" customHeight="1">
      <c r="A733" s="559" t="s">
        <v>178</v>
      </c>
      <c r="B733" s="600" t="s">
        <v>316</v>
      </c>
      <c r="C733" s="601"/>
      <c r="D733" s="602"/>
      <c r="E733" s="600" t="s">
        <v>317</v>
      </c>
      <c r="F733" s="601"/>
      <c r="G733" s="602"/>
      <c r="H733" s="603" t="s">
        <v>248</v>
      </c>
      <c r="I733" s="605" t="s">
        <v>0</v>
      </c>
      <c r="J733" s="353"/>
    </row>
    <row r="734" spans="1:18" s="354" customFormat="1" ht="60" customHeight="1">
      <c r="A734" s="560"/>
      <c r="B734" s="107" t="s">
        <v>310</v>
      </c>
      <c r="C734" s="107" t="s">
        <v>311</v>
      </c>
      <c r="D734" s="107" t="s">
        <v>312</v>
      </c>
      <c r="E734" s="107" t="s">
        <v>310</v>
      </c>
      <c r="F734" s="107" t="s">
        <v>311</v>
      </c>
      <c r="G734" s="107" t="s">
        <v>312</v>
      </c>
      <c r="H734" s="604"/>
      <c r="I734" s="606"/>
      <c r="J734" s="353"/>
    </row>
    <row r="735" spans="1:18" s="354" customFormat="1" ht="24.95" customHeight="1">
      <c r="A735" s="391" t="s">
        <v>6</v>
      </c>
      <c r="B735" s="392">
        <v>8.7738036255132794</v>
      </c>
      <c r="C735" s="392">
        <v>56.760617829710668</v>
      </c>
      <c r="D735" s="392">
        <v>34.465578544774793</v>
      </c>
      <c r="E735" s="392">
        <v>5.5093020297056903</v>
      </c>
      <c r="F735" s="392">
        <v>47.918596494464133</v>
      </c>
      <c r="G735" s="392">
        <v>46.572101475827864</v>
      </c>
      <c r="H735" s="393">
        <v>27642</v>
      </c>
      <c r="I735" s="394" t="s">
        <v>5</v>
      </c>
      <c r="J735" s="353"/>
    </row>
    <row r="736" spans="1:18" s="354" customFormat="1" ht="24.95" customHeight="1">
      <c r="A736" s="395" t="s">
        <v>7</v>
      </c>
      <c r="B736" s="396">
        <v>14.337234800415574</v>
      </c>
      <c r="C736" s="396">
        <v>69.24662739280636</v>
      </c>
      <c r="D736" s="396">
        <v>16.416137806775708</v>
      </c>
      <c r="E736" s="396">
        <v>10.294059293666363</v>
      </c>
      <c r="F736" s="396">
        <v>54.880063850903618</v>
      </c>
      <c r="G736" s="396">
        <v>34.825876855428</v>
      </c>
      <c r="H736" s="397">
        <v>14954</v>
      </c>
      <c r="I736" s="398" t="s">
        <v>42</v>
      </c>
      <c r="J736" s="353"/>
    </row>
    <row r="737" spans="1:18" s="354" customFormat="1" ht="24.95" customHeight="1">
      <c r="A737" s="391" t="s">
        <v>9</v>
      </c>
      <c r="B737" s="392">
        <v>40.677544396308093</v>
      </c>
      <c r="C737" s="392">
        <v>51.871745167626038</v>
      </c>
      <c r="D737" s="392">
        <v>7.4507104360668288</v>
      </c>
      <c r="E737" s="392">
        <v>22.485232759142164</v>
      </c>
      <c r="F737" s="392">
        <v>56.766502434856449</v>
      </c>
      <c r="G737" s="392">
        <v>20.748264806003064</v>
      </c>
      <c r="H737" s="393">
        <v>15184</v>
      </c>
      <c r="I737" s="394" t="s">
        <v>8</v>
      </c>
      <c r="J737" s="353"/>
    </row>
    <row r="738" spans="1:18" s="354" customFormat="1" ht="24.95" customHeight="1">
      <c r="A738" s="395" t="s">
        <v>11</v>
      </c>
      <c r="B738" s="396">
        <v>47.951271293674722</v>
      </c>
      <c r="C738" s="396">
        <v>42.416766363212147</v>
      </c>
      <c r="D738" s="396">
        <v>9.6319623431132335</v>
      </c>
      <c r="E738" s="396">
        <v>27.33400774580134</v>
      </c>
      <c r="F738" s="396">
        <v>50.646425883376544</v>
      </c>
      <c r="G738" s="396">
        <v>22.019566370822236</v>
      </c>
      <c r="H738" s="397">
        <v>21058</v>
      </c>
      <c r="I738" s="398" t="s">
        <v>10</v>
      </c>
      <c r="J738" s="353"/>
    </row>
    <row r="739" spans="1:18" s="354" customFormat="1" ht="24.95" customHeight="1">
      <c r="A739" s="391" t="s">
        <v>13</v>
      </c>
      <c r="B739" s="392">
        <v>43.154664221183317</v>
      </c>
      <c r="C739" s="392">
        <v>23.485867515270947</v>
      </c>
      <c r="D739" s="392">
        <v>33.359468263545466</v>
      </c>
      <c r="E739" s="392">
        <v>31.129545647717698</v>
      </c>
      <c r="F739" s="392">
        <v>25.141542174830043</v>
      </c>
      <c r="G739" s="392">
        <v>43.728912177452656</v>
      </c>
      <c r="H739" s="393">
        <v>20377</v>
      </c>
      <c r="I739" s="394" t="s">
        <v>12</v>
      </c>
      <c r="J739" s="353"/>
    </row>
    <row r="740" spans="1:18" s="354" customFormat="1" ht="24.95" customHeight="1">
      <c r="A740" s="395" t="s">
        <v>15</v>
      </c>
      <c r="B740" s="396">
        <v>83.028684423088478</v>
      </c>
      <c r="C740" s="396">
        <v>13.581615595567262</v>
      </c>
      <c r="D740" s="396">
        <v>3.3896999813446529</v>
      </c>
      <c r="E740" s="396">
        <v>83.11745855311095</v>
      </c>
      <c r="F740" s="396">
        <v>12.342010884732078</v>
      </c>
      <c r="G740" s="396">
        <v>4.5405305621573913</v>
      </c>
      <c r="H740" s="397">
        <v>8574</v>
      </c>
      <c r="I740" s="398" t="s">
        <v>14</v>
      </c>
      <c r="J740" s="353"/>
    </row>
    <row r="741" spans="1:18" s="354" customFormat="1" ht="24.95" customHeight="1">
      <c r="A741" s="391" t="s">
        <v>17</v>
      </c>
      <c r="B741" s="392">
        <v>23.926710784317937</v>
      </c>
      <c r="C741" s="392">
        <v>57.825327451492349</v>
      </c>
      <c r="D741" s="392">
        <v>18.247961764191142</v>
      </c>
      <c r="E741" s="392">
        <v>18.666374080239368</v>
      </c>
      <c r="F741" s="392">
        <v>53.637274098676947</v>
      </c>
      <c r="G741" s="392">
        <v>27.696351821085379</v>
      </c>
      <c r="H741" s="393">
        <v>19814</v>
      </c>
      <c r="I741" s="394" t="s">
        <v>16</v>
      </c>
      <c r="J741" s="353"/>
    </row>
    <row r="742" spans="1:18" s="354" customFormat="1" ht="24.95" customHeight="1">
      <c r="A742" s="395" t="s">
        <v>19</v>
      </c>
      <c r="B742" s="396">
        <v>51.09872929417191</v>
      </c>
      <c r="C742" s="396">
        <v>42.266189274038588</v>
      </c>
      <c r="D742" s="396">
        <v>6.6350814317907334</v>
      </c>
      <c r="E742" s="396">
        <v>30.512282149478438</v>
      </c>
      <c r="F742" s="396">
        <v>53.586817080279502</v>
      </c>
      <c r="G742" s="396">
        <v>15.900900770242869</v>
      </c>
      <c r="H742" s="397">
        <v>5454</v>
      </c>
      <c r="I742" s="398" t="s">
        <v>18</v>
      </c>
      <c r="J742" s="353"/>
    </row>
    <row r="743" spans="1:18" s="354" customFormat="1" ht="24.95" customHeight="1">
      <c r="A743" s="391" t="s">
        <v>21</v>
      </c>
      <c r="B743" s="392">
        <v>65.062449211527536</v>
      </c>
      <c r="C743" s="392">
        <v>22.062144026246703</v>
      </c>
      <c r="D743" s="392">
        <v>12.875406762225634</v>
      </c>
      <c r="E743" s="392">
        <v>51.664652904957656</v>
      </c>
      <c r="F743" s="392">
        <v>37.514206834406458</v>
      </c>
      <c r="G743" s="392">
        <v>10.821140260636538</v>
      </c>
      <c r="H743" s="393">
        <v>12535</v>
      </c>
      <c r="I743" s="394" t="s">
        <v>20</v>
      </c>
      <c r="J743" s="353"/>
    </row>
    <row r="744" spans="1:18" s="354" customFormat="1" ht="24.95" customHeight="1">
      <c r="A744" s="395" t="s">
        <v>23</v>
      </c>
      <c r="B744" s="396">
        <v>84.217334590678007</v>
      </c>
      <c r="C744" s="396">
        <v>4.4238352346800198</v>
      </c>
      <c r="D744" s="396">
        <v>11.358830174642536</v>
      </c>
      <c r="E744" s="396">
        <v>84.184815911249046</v>
      </c>
      <c r="F744" s="396">
        <v>4.5809641093091553</v>
      </c>
      <c r="G744" s="396">
        <v>11.234219979442345</v>
      </c>
      <c r="H744" s="397">
        <v>5652</v>
      </c>
      <c r="I744" s="398" t="s">
        <v>22</v>
      </c>
      <c r="J744" s="353"/>
    </row>
    <row r="745" spans="1:18" s="354" customFormat="1" ht="24.95" customHeight="1">
      <c r="A745" s="391" t="s">
        <v>25</v>
      </c>
      <c r="B745" s="392">
        <v>38.671361456538882</v>
      </c>
      <c r="C745" s="392">
        <v>49.621259438914137</v>
      </c>
      <c r="D745" s="392">
        <v>11.707379104548286</v>
      </c>
      <c r="E745" s="392">
        <v>27.954012595396112</v>
      </c>
      <c r="F745" s="392">
        <v>50.495969777388858</v>
      </c>
      <c r="G745" s="392">
        <v>21.550017627215471</v>
      </c>
      <c r="H745" s="393">
        <v>16346</v>
      </c>
      <c r="I745" s="394" t="s">
        <v>24</v>
      </c>
      <c r="J745" s="353"/>
    </row>
    <row r="746" spans="1:18" s="354" customFormat="1" ht="24.95" customHeight="1">
      <c r="A746" s="395" t="s">
        <v>27</v>
      </c>
      <c r="B746" s="396">
        <v>45.683043488632215</v>
      </c>
      <c r="C746" s="396">
        <v>39.932028628672256</v>
      </c>
      <c r="D746" s="396">
        <v>14.384927882694651</v>
      </c>
      <c r="E746" s="396">
        <v>37.702825187534799</v>
      </c>
      <c r="F746" s="396">
        <v>33.624070915379512</v>
      </c>
      <c r="G746" s="396">
        <v>28.673103897084957</v>
      </c>
      <c r="H746" s="397">
        <v>11304</v>
      </c>
      <c r="I746" s="398" t="s">
        <v>26</v>
      </c>
      <c r="J746" s="353"/>
    </row>
    <row r="747" spans="1:18" s="354" customFormat="1" ht="24.95" customHeight="1">
      <c r="A747" s="391" t="s">
        <v>29</v>
      </c>
      <c r="B747" s="392">
        <v>36.585174200208421</v>
      </c>
      <c r="C747" s="392">
        <v>58.193174446825516</v>
      </c>
      <c r="D747" s="392">
        <v>5.22165135296681</v>
      </c>
      <c r="E747" s="392">
        <v>32.882617015858614</v>
      </c>
      <c r="F747" s="392">
        <v>41.943561731108169</v>
      </c>
      <c r="G747" s="392">
        <v>25.173821253033559</v>
      </c>
      <c r="H747" s="393">
        <v>10982</v>
      </c>
      <c r="I747" s="394" t="s">
        <v>28</v>
      </c>
      <c r="J747" s="353"/>
    </row>
    <row r="748" spans="1:18" s="354" customFormat="1" ht="24.95" customHeight="1">
      <c r="A748" s="395" t="s">
        <v>31</v>
      </c>
      <c r="B748" s="396">
        <v>49.039569242126113</v>
      </c>
      <c r="C748" s="396">
        <v>38.221078229274454</v>
      </c>
      <c r="D748" s="396">
        <v>12.739352528600072</v>
      </c>
      <c r="E748" s="396">
        <v>30.128993212970489</v>
      </c>
      <c r="F748" s="396">
        <v>43.706545985512285</v>
      </c>
      <c r="G748" s="396">
        <v>26.164460801517713</v>
      </c>
      <c r="H748" s="397">
        <v>18504</v>
      </c>
      <c r="I748" s="398" t="s">
        <v>30</v>
      </c>
      <c r="J748" s="353"/>
    </row>
    <row r="749" spans="1:18" s="354" customFormat="1" ht="24.95" customHeight="1">
      <c r="A749" s="391" t="s">
        <v>33</v>
      </c>
      <c r="B749" s="392">
        <v>71.14768194179652</v>
      </c>
      <c r="C749" s="392">
        <v>20.776592023853471</v>
      </c>
      <c r="D749" s="392">
        <v>8.0757260343477864</v>
      </c>
      <c r="E749" s="392">
        <v>70.713648537703222</v>
      </c>
      <c r="F749" s="392">
        <v>20.815924165198012</v>
      </c>
      <c r="G749" s="392">
        <v>8.4704272970965384</v>
      </c>
      <c r="H749" s="393">
        <v>8199</v>
      </c>
      <c r="I749" s="394" t="s">
        <v>32</v>
      </c>
      <c r="J749" s="353"/>
    </row>
    <row r="750" spans="1:18" s="354" customFormat="1" ht="24.95" customHeight="1">
      <c r="A750" s="395" t="s">
        <v>35</v>
      </c>
      <c r="B750" s="396">
        <v>56.375963702046306</v>
      </c>
      <c r="C750" s="396">
        <v>32.622890057025522</v>
      </c>
      <c r="D750" s="396">
        <v>11.001146240916023</v>
      </c>
      <c r="E750" s="396">
        <v>41.253887701700208</v>
      </c>
      <c r="F750" s="396">
        <v>37.498450330341321</v>
      </c>
      <c r="G750" s="396">
        <v>21.247661967953491</v>
      </c>
      <c r="H750" s="397">
        <v>41001</v>
      </c>
      <c r="I750" s="398" t="s">
        <v>34</v>
      </c>
      <c r="J750" s="378"/>
      <c r="K750" s="379"/>
      <c r="L750" s="379"/>
      <c r="M750" s="379"/>
      <c r="N750" s="379"/>
      <c r="O750" s="379"/>
      <c r="P750" s="379"/>
      <c r="Q750" s="379"/>
      <c r="R750" s="379"/>
    </row>
    <row r="751" spans="1:18" s="382" customFormat="1" ht="24.95" customHeight="1">
      <c r="A751" s="399" t="s">
        <v>36</v>
      </c>
      <c r="B751" s="400">
        <v>42.986457498311367</v>
      </c>
      <c r="C751" s="400">
        <v>41.443073820816288</v>
      </c>
      <c r="D751" s="400">
        <v>15.570468680868538</v>
      </c>
      <c r="E751" s="400">
        <v>32.234256684805466</v>
      </c>
      <c r="F751" s="400">
        <v>41.641424184386203</v>
      </c>
      <c r="G751" s="400">
        <v>26.124319130805901</v>
      </c>
      <c r="H751" s="401">
        <v>257580</v>
      </c>
      <c r="I751" s="402" t="s">
        <v>37</v>
      </c>
      <c r="J751" s="385"/>
      <c r="K751" s="386"/>
      <c r="L751" s="386"/>
      <c r="M751" s="386"/>
      <c r="N751" s="386"/>
      <c r="O751" s="386"/>
      <c r="P751" s="386"/>
      <c r="Q751" s="386"/>
      <c r="R751" s="386"/>
    </row>
    <row r="752" spans="1:18" s="382" customFormat="1" ht="24.95" customHeight="1" thickBot="1">
      <c r="A752" s="405" t="s">
        <v>38</v>
      </c>
      <c r="B752" s="375">
        <v>35.095601839425797</v>
      </c>
      <c r="C752" s="375">
        <v>39.703649465924173</v>
      </c>
      <c r="D752" s="375">
        <v>25.200748694599262</v>
      </c>
      <c r="E752" s="375">
        <v>28.305983742028406</v>
      </c>
      <c r="F752" s="375">
        <v>38.168795693388745</v>
      </c>
      <c r="G752" s="375">
        <v>33.525220564532162</v>
      </c>
      <c r="H752" s="406">
        <v>3289901</v>
      </c>
      <c r="I752" s="407" t="s">
        <v>188</v>
      </c>
      <c r="J752" s="385"/>
      <c r="K752" s="386"/>
      <c r="L752" s="386"/>
      <c r="M752" s="386"/>
      <c r="N752" s="386"/>
      <c r="O752" s="386"/>
      <c r="P752" s="386"/>
      <c r="Q752" s="386"/>
      <c r="R752" s="386"/>
    </row>
    <row r="753" spans="1:18" s="382" customFormat="1" ht="21.95" customHeight="1">
      <c r="A753" s="417"/>
      <c r="B753" s="417"/>
      <c r="C753" s="417"/>
      <c r="D753" s="417"/>
      <c r="E753" s="417"/>
      <c r="F753" s="417"/>
      <c r="G753" s="417"/>
      <c r="H753" s="417"/>
      <c r="I753" s="417"/>
      <c r="J753" s="385"/>
      <c r="K753" s="386"/>
      <c r="L753" s="386"/>
      <c r="M753" s="386"/>
      <c r="N753" s="386"/>
      <c r="O753" s="386"/>
      <c r="P753" s="386"/>
      <c r="Q753" s="386"/>
      <c r="R753" s="386"/>
    </row>
    <row r="754" spans="1:18" s="356" customFormat="1" ht="60" customHeight="1">
      <c r="A754" s="417"/>
      <c r="B754" s="417"/>
      <c r="C754" s="417"/>
      <c r="D754" s="417"/>
      <c r="E754" s="417"/>
      <c r="F754" s="417"/>
      <c r="G754" s="417"/>
      <c r="H754" s="417"/>
      <c r="I754" s="417"/>
      <c r="J754" s="389"/>
      <c r="K754" s="390"/>
      <c r="L754" s="390"/>
      <c r="M754" s="390"/>
      <c r="N754" s="390"/>
      <c r="O754" s="390"/>
      <c r="P754" s="390"/>
      <c r="Q754" s="390"/>
      <c r="R754" s="390"/>
    </row>
    <row r="755" spans="1:18" s="354" customFormat="1" ht="30" customHeight="1">
      <c r="A755" s="417"/>
      <c r="B755" s="417"/>
      <c r="C755" s="417"/>
      <c r="D755" s="417"/>
      <c r="E755" s="417"/>
      <c r="F755" s="417"/>
      <c r="G755" s="417"/>
      <c r="H755" s="417"/>
      <c r="I755" s="417"/>
      <c r="J755" s="378"/>
      <c r="K755" s="379"/>
      <c r="L755" s="379"/>
      <c r="M755" s="379"/>
      <c r="N755" s="379"/>
      <c r="O755" s="379"/>
      <c r="P755" s="379"/>
      <c r="Q755" s="379"/>
      <c r="R755" s="379"/>
    </row>
    <row r="756" spans="1:18" s="354" customFormat="1" ht="30" customHeight="1">
      <c r="A756" s="417"/>
      <c r="B756" s="417"/>
      <c r="C756" s="417"/>
      <c r="D756" s="417"/>
      <c r="E756" s="417"/>
      <c r="F756" s="417"/>
      <c r="G756" s="417"/>
      <c r="H756" s="417"/>
      <c r="I756" s="417"/>
      <c r="J756" s="378"/>
      <c r="K756" s="379"/>
      <c r="L756" s="379"/>
      <c r="M756" s="379"/>
      <c r="N756" s="379"/>
      <c r="O756" s="379"/>
      <c r="P756" s="379"/>
      <c r="Q756" s="379"/>
      <c r="R756" s="379"/>
    </row>
    <row r="757" spans="1:18" s="354" customFormat="1" ht="24.95" customHeight="1">
      <c r="A757" s="417"/>
      <c r="B757" s="417"/>
      <c r="C757" s="417"/>
      <c r="D757" s="417"/>
      <c r="E757" s="417"/>
      <c r="F757" s="417"/>
      <c r="G757" s="417"/>
      <c r="H757" s="417"/>
      <c r="I757" s="417"/>
      <c r="J757" s="378"/>
      <c r="K757" s="379"/>
      <c r="L757" s="379"/>
      <c r="M757" s="379"/>
      <c r="N757" s="379"/>
      <c r="O757" s="379"/>
      <c r="P757" s="379"/>
      <c r="Q757" s="379"/>
      <c r="R757" s="379"/>
    </row>
    <row r="758" spans="1:18" s="354" customFormat="1" ht="24.95" customHeight="1">
      <c r="A758" s="417"/>
      <c r="B758" s="417"/>
      <c r="C758" s="417"/>
      <c r="D758" s="417"/>
      <c r="E758" s="417"/>
      <c r="F758" s="417"/>
      <c r="G758" s="417"/>
      <c r="H758" s="417"/>
      <c r="I758" s="417"/>
      <c r="J758" s="378"/>
      <c r="K758" s="379"/>
      <c r="L758" s="379"/>
      <c r="M758" s="379"/>
      <c r="N758" s="379"/>
      <c r="O758" s="379"/>
      <c r="P758" s="379"/>
      <c r="Q758" s="379"/>
      <c r="R758" s="379"/>
    </row>
    <row r="759" spans="1:18" s="354" customFormat="1" ht="24.95" customHeight="1">
      <c r="A759" s="417"/>
      <c r="B759" s="417"/>
      <c r="C759" s="417"/>
      <c r="D759" s="417"/>
      <c r="E759" s="417"/>
      <c r="F759" s="417"/>
      <c r="G759" s="417"/>
      <c r="H759" s="417"/>
      <c r="I759" s="417"/>
      <c r="J759" s="378"/>
      <c r="K759" s="379"/>
      <c r="L759" s="379"/>
      <c r="M759" s="379"/>
      <c r="N759" s="379"/>
      <c r="O759" s="379"/>
      <c r="P759" s="379"/>
      <c r="Q759" s="379"/>
      <c r="R759" s="379"/>
    </row>
    <row r="760" spans="1:18" s="354" customFormat="1" ht="69.95" customHeight="1">
      <c r="A760" s="599" t="s">
        <v>315</v>
      </c>
      <c r="B760" s="599"/>
      <c r="C760" s="599"/>
      <c r="D760" s="599"/>
      <c r="E760" s="599"/>
      <c r="F760" s="599"/>
      <c r="G760" s="599"/>
      <c r="H760" s="599"/>
      <c r="I760" s="599"/>
      <c r="J760" s="378"/>
      <c r="K760" s="379"/>
      <c r="L760" s="379"/>
      <c r="M760" s="379"/>
      <c r="N760" s="379"/>
      <c r="O760" s="379"/>
      <c r="P760" s="379"/>
      <c r="Q760" s="379"/>
      <c r="R760" s="379"/>
    </row>
    <row r="761" spans="1:18" s="354" customFormat="1" ht="30" customHeight="1">
      <c r="A761" s="556" t="s">
        <v>318</v>
      </c>
      <c r="B761" s="557"/>
      <c r="C761" s="557"/>
      <c r="D761" s="557"/>
      <c r="E761" s="557"/>
      <c r="F761" s="557"/>
      <c r="G761" s="557"/>
      <c r="H761" s="557"/>
      <c r="I761" s="558"/>
      <c r="J761" s="378"/>
      <c r="K761" s="379"/>
      <c r="L761" s="379"/>
      <c r="M761" s="379"/>
      <c r="N761" s="379"/>
      <c r="O761" s="379"/>
      <c r="P761" s="379"/>
      <c r="Q761" s="379"/>
      <c r="R761" s="379"/>
    </row>
    <row r="762" spans="1:18" s="354" customFormat="1" ht="60" customHeight="1">
      <c r="A762" s="559" t="s">
        <v>178</v>
      </c>
      <c r="B762" s="600" t="s">
        <v>316</v>
      </c>
      <c r="C762" s="601"/>
      <c r="D762" s="602"/>
      <c r="E762" s="600" t="s">
        <v>317</v>
      </c>
      <c r="F762" s="601"/>
      <c r="G762" s="602"/>
      <c r="H762" s="603" t="s">
        <v>248</v>
      </c>
      <c r="I762" s="605" t="s">
        <v>0</v>
      </c>
      <c r="J762" s="378"/>
      <c r="K762" s="379"/>
      <c r="L762" s="379"/>
      <c r="M762" s="379"/>
      <c r="N762" s="379"/>
      <c r="O762" s="379"/>
      <c r="P762" s="379"/>
      <c r="Q762" s="379"/>
      <c r="R762" s="379"/>
    </row>
    <row r="763" spans="1:18" s="354" customFormat="1" ht="60" customHeight="1">
      <c r="A763" s="560"/>
      <c r="B763" s="107" t="s">
        <v>310</v>
      </c>
      <c r="C763" s="107" t="s">
        <v>311</v>
      </c>
      <c r="D763" s="107" t="s">
        <v>312</v>
      </c>
      <c r="E763" s="107" t="s">
        <v>310</v>
      </c>
      <c r="F763" s="107" t="s">
        <v>311</v>
      </c>
      <c r="G763" s="107" t="s">
        <v>312</v>
      </c>
      <c r="H763" s="604"/>
      <c r="I763" s="606"/>
      <c r="J763" s="378"/>
      <c r="K763" s="379"/>
      <c r="L763" s="379"/>
      <c r="M763" s="379"/>
      <c r="N763" s="379"/>
      <c r="O763" s="379"/>
      <c r="P763" s="379"/>
      <c r="Q763" s="379"/>
      <c r="R763" s="379"/>
    </row>
    <row r="764" spans="1:18" s="354" customFormat="1" ht="24.95" customHeight="1">
      <c r="A764" s="391" t="s">
        <v>6</v>
      </c>
      <c r="B764" s="392">
        <v>6.3176828112529186</v>
      </c>
      <c r="C764" s="392">
        <v>58.289176998446713</v>
      </c>
      <c r="D764" s="392">
        <v>35.393140190299228</v>
      </c>
      <c r="E764" s="392">
        <v>2.9647292424119729</v>
      </c>
      <c r="F764" s="392">
        <v>49.203596077337721</v>
      </c>
      <c r="G764" s="392">
        <v>47.831674680248049</v>
      </c>
      <c r="H764" s="393">
        <v>26912</v>
      </c>
      <c r="I764" s="394" t="s">
        <v>5</v>
      </c>
      <c r="J764" s="378"/>
      <c r="K764" s="379"/>
      <c r="L764" s="379"/>
      <c r="M764" s="379"/>
      <c r="N764" s="379"/>
      <c r="O764" s="379"/>
      <c r="P764" s="379"/>
      <c r="Q764" s="379"/>
      <c r="R764" s="379"/>
    </row>
    <row r="765" spans="1:18" s="354" customFormat="1" ht="24.95" customHeight="1">
      <c r="A765" s="395" t="s">
        <v>7</v>
      </c>
      <c r="B765" s="396">
        <v>6.7636491769424909</v>
      </c>
      <c r="C765" s="396">
        <v>75.374151225354609</v>
      </c>
      <c r="D765" s="396">
        <v>17.862199597702553</v>
      </c>
      <c r="E765" s="396">
        <v>2.5604805962283086</v>
      </c>
      <c r="F765" s="396">
        <v>59.535598424221384</v>
      </c>
      <c r="G765" s="396">
        <v>37.903920979550172</v>
      </c>
      <c r="H765" s="397">
        <v>13737</v>
      </c>
      <c r="I765" s="398" t="s">
        <v>42</v>
      </c>
      <c r="J765" s="378"/>
      <c r="K765" s="379"/>
      <c r="L765" s="379"/>
      <c r="M765" s="379"/>
      <c r="N765" s="379"/>
      <c r="O765" s="379"/>
      <c r="P765" s="379"/>
      <c r="Q765" s="379"/>
      <c r="R765" s="379"/>
    </row>
    <row r="766" spans="1:18" s="354" customFormat="1" ht="24.95" customHeight="1">
      <c r="A766" s="391" t="s">
        <v>9</v>
      </c>
      <c r="B766" s="392">
        <v>33.16614228097265</v>
      </c>
      <c r="C766" s="392">
        <v>58.390378222518692</v>
      </c>
      <c r="D766" s="392">
        <v>8.4434794965098448</v>
      </c>
      <c r="E766" s="392">
        <v>12.618167040406526</v>
      </c>
      <c r="F766" s="392">
        <v>63.768115332270625</v>
      </c>
      <c r="G766" s="392">
        <v>23.613717627325268</v>
      </c>
      <c r="H766" s="393">
        <v>13316</v>
      </c>
      <c r="I766" s="394" t="s">
        <v>8</v>
      </c>
      <c r="J766" s="378"/>
      <c r="K766" s="379"/>
      <c r="L766" s="379"/>
      <c r="M766" s="379"/>
      <c r="N766" s="379"/>
      <c r="O766" s="379"/>
      <c r="P766" s="379"/>
      <c r="Q766" s="379"/>
      <c r="R766" s="379"/>
    </row>
    <row r="767" spans="1:18" s="354" customFormat="1" ht="24.95" customHeight="1">
      <c r="A767" s="395" t="s">
        <v>11</v>
      </c>
      <c r="B767" s="396">
        <v>28.511929085299904</v>
      </c>
      <c r="C767" s="396">
        <v>58.332429389047725</v>
      </c>
      <c r="D767" s="396">
        <v>13.155641525651662</v>
      </c>
      <c r="E767" s="396">
        <v>5.8077965224613122</v>
      </c>
      <c r="F767" s="396">
        <v>63.904242458958159</v>
      </c>
      <c r="G767" s="396">
        <v>30.287961018580063</v>
      </c>
      <c r="H767" s="397">
        <v>15273</v>
      </c>
      <c r="I767" s="398" t="s">
        <v>10</v>
      </c>
      <c r="J767" s="378"/>
      <c r="K767" s="379"/>
      <c r="L767" s="379"/>
      <c r="M767" s="379"/>
      <c r="N767" s="379"/>
      <c r="O767" s="379"/>
      <c r="P767" s="379"/>
      <c r="Q767" s="379"/>
      <c r="R767" s="379"/>
    </row>
    <row r="768" spans="1:18" s="354" customFormat="1" ht="24.95" customHeight="1">
      <c r="A768" s="391" t="s">
        <v>13</v>
      </c>
      <c r="B768" s="392">
        <v>18.494674087770775</v>
      </c>
      <c r="C768" s="392">
        <v>33.576259357956161</v>
      </c>
      <c r="D768" s="392">
        <v>47.929066554273163</v>
      </c>
      <c r="E768" s="392">
        <v>5.535770298829978</v>
      </c>
      <c r="F768" s="392">
        <v>34.349616534898352</v>
      </c>
      <c r="G768" s="392">
        <v>60.1146131662721</v>
      </c>
      <c r="H768" s="393">
        <v>14164</v>
      </c>
      <c r="I768" s="394" t="s">
        <v>12</v>
      </c>
      <c r="J768" s="378"/>
      <c r="K768" s="379"/>
      <c r="L768" s="379"/>
      <c r="M768" s="379"/>
      <c r="N768" s="379"/>
      <c r="O768" s="379"/>
      <c r="P768" s="379"/>
      <c r="Q768" s="379"/>
      <c r="R768" s="379"/>
    </row>
    <row r="769" spans="1:18" s="354" customFormat="1" ht="24.95" customHeight="1">
      <c r="A769" s="395" t="s">
        <v>15</v>
      </c>
      <c r="B769" s="396">
        <v>6.9438257160843513</v>
      </c>
      <c r="C769" s="396">
        <v>72.552848467950909</v>
      </c>
      <c r="D769" s="396">
        <v>20.503325815964107</v>
      </c>
      <c r="E769" s="396">
        <v>7.0895173359293571</v>
      </c>
      <c r="F769" s="396">
        <v>73.301714625811869</v>
      </c>
      <c r="G769" s="396">
        <v>19.608768038258159</v>
      </c>
      <c r="H769" s="397">
        <v>1291</v>
      </c>
      <c r="I769" s="398" t="s">
        <v>14</v>
      </c>
      <c r="J769" s="378"/>
      <c r="K769" s="379"/>
      <c r="L769" s="379"/>
      <c r="M769" s="379"/>
      <c r="N769" s="379"/>
      <c r="O769" s="379"/>
      <c r="P769" s="379"/>
      <c r="Q769" s="379"/>
      <c r="R769" s="379"/>
    </row>
    <row r="770" spans="1:18" s="354" customFormat="1" ht="24.95" customHeight="1">
      <c r="A770" s="391" t="s">
        <v>17</v>
      </c>
      <c r="B770" s="392">
        <v>16.258046275597522</v>
      </c>
      <c r="C770" s="392">
        <v>63.355791341707267</v>
      </c>
      <c r="D770" s="392">
        <v>20.386162382696654</v>
      </c>
      <c r="E770" s="392">
        <v>10.690824559565709</v>
      </c>
      <c r="F770" s="392">
        <v>58.412440983537209</v>
      </c>
      <c r="G770" s="392">
        <v>30.896734456898457</v>
      </c>
      <c r="H770" s="393">
        <v>17726</v>
      </c>
      <c r="I770" s="394" t="s">
        <v>16</v>
      </c>
      <c r="J770" s="378"/>
      <c r="K770" s="379"/>
      <c r="L770" s="379"/>
      <c r="M770" s="379"/>
      <c r="N770" s="379"/>
      <c r="O770" s="379"/>
      <c r="P770" s="379"/>
      <c r="Q770" s="379"/>
      <c r="R770" s="379"/>
    </row>
    <row r="771" spans="1:18" s="354" customFormat="1" ht="24.95" customHeight="1">
      <c r="A771" s="395" t="s">
        <v>19</v>
      </c>
      <c r="B771" s="396">
        <v>43.991486093035476</v>
      </c>
      <c r="C771" s="396">
        <v>48.415681142608342</v>
      </c>
      <c r="D771" s="396">
        <v>7.5928327643564844</v>
      </c>
      <c r="E771" s="396">
        <v>20.578274436794072</v>
      </c>
      <c r="F771" s="396">
        <v>61.322004473501465</v>
      </c>
      <c r="G771" s="396">
        <v>18.099721089704488</v>
      </c>
      <c r="H771" s="397">
        <v>4753</v>
      </c>
      <c r="I771" s="398" t="s">
        <v>18</v>
      </c>
      <c r="J771" s="378"/>
      <c r="K771" s="379"/>
      <c r="L771" s="379"/>
      <c r="M771" s="379"/>
      <c r="N771" s="379"/>
      <c r="O771" s="379"/>
      <c r="P771" s="379"/>
      <c r="Q771" s="379"/>
      <c r="R771" s="379"/>
    </row>
    <row r="772" spans="1:18" s="354" customFormat="1" ht="24.95" customHeight="1">
      <c r="A772" s="391" t="s">
        <v>21</v>
      </c>
      <c r="B772" s="392">
        <v>11.900714315097924</v>
      </c>
      <c r="C772" s="392">
        <v>54.753578475928109</v>
      </c>
      <c r="D772" s="392">
        <v>33.345707208973934</v>
      </c>
      <c r="E772" s="392">
        <v>11.787073276799353</v>
      </c>
      <c r="F772" s="392">
        <v>71.408398222234922</v>
      </c>
      <c r="G772" s="392">
        <v>16.80452850096577</v>
      </c>
      <c r="H772" s="393">
        <v>3504</v>
      </c>
      <c r="I772" s="394" t="s">
        <v>20</v>
      </c>
      <c r="J772" s="378"/>
      <c r="K772" s="379"/>
      <c r="L772" s="379"/>
      <c r="M772" s="379"/>
      <c r="N772" s="379"/>
      <c r="O772" s="379"/>
      <c r="P772" s="379"/>
      <c r="Q772" s="379"/>
      <c r="R772" s="379"/>
    </row>
    <row r="773" spans="1:18" s="354" customFormat="1" ht="24.95" customHeight="1">
      <c r="A773" s="395" t="s">
        <v>23</v>
      </c>
      <c r="B773" s="396">
        <v>84.217334590678007</v>
      </c>
      <c r="C773" s="396">
        <v>4.4238352346800198</v>
      </c>
      <c r="D773" s="396">
        <v>11.358830174642536</v>
      </c>
      <c r="E773" s="396">
        <v>84.184815911249046</v>
      </c>
      <c r="F773" s="396">
        <v>4.5809641093091553</v>
      </c>
      <c r="G773" s="396">
        <v>11.234219979442345</v>
      </c>
      <c r="H773" s="397">
        <v>5652</v>
      </c>
      <c r="I773" s="398" t="s">
        <v>22</v>
      </c>
      <c r="J773" s="378"/>
      <c r="K773" s="379"/>
      <c r="L773" s="379"/>
      <c r="M773" s="379"/>
      <c r="N773" s="379"/>
      <c r="O773" s="379"/>
      <c r="P773" s="379"/>
      <c r="Q773" s="379"/>
      <c r="R773" s="379"/>
    </row>
    <row r="774" spans="1:18" s="354" customFormat="1" ht="24.95" customHeight="1">
      <c r="A774" s="391" t="s">
        <v>25</v>
      </c>
      <c r="B774" s="392">
        <v>26.096647846683492</v>
      </c>
      <c r="C774" s="392">
        <v>59.579854281236301</v>
      </c>
      <c r="D774" s="392">
        <v>14.323497872078917</v>
      </c>
      <c r="E774" s="392">
        <v>22.853054692988856</v>
      </c>
      <c r="F774" s="392">
        <v>57.24486646241256</v>
      </c>
      <c r="G774" s="392">
        <v>19.902078844597789</v>
      </c>
      <c r="H774" s="393">
        <v>13192</v>
      </c>
      <c r="I774" s="394" t="s">
        <v>24</v>
      </c>
      <c r="J774" s="378"/>
      <c r="K774" s="379"/>
      <c r="L774" s="379"/>
      <c r="M774" s="379"/>
      <c r="N774" s="379"/>
      <c r="O774" s="379"/>
      <c r="P774" s="379"/>
      <c r="Q774" s="379"/>
      <c r="R774" s="379"/>
    </row>
    <row r="775" spans="1:18" s="354" customFormat="1" ht="24.95" customHeight="1">
      <c r="A775" s="395" t="s">
        <v>27</v>
      </c>
      <c r="B775" s="396">
        <v>5.7825040128410743</v>
      </c>
      <c r="C775" s="396">
        <v>67.107423744645047</v>
      </c>
      <c r="D775" s="396">
        <v>27.110072242513759</v>
      </c>
      <c r="E775" s="396">
        <v>1.1231292517006768</v>
      </c>
      <c r="F775" s="396">
        <v>48.482182576080184</v>
      </c>
      <c r="G775" s="396">
        <v>50.394688172219162</v>
      </c>
      <c r="H775" s="397">
        <v>5880</v>
      </c>
      <c r="I775" s="398" t="s">
        <v>26</v>
      </c>
      <c r="J775" s="378"/>
      <c r="K775" s="379"/>
      <c r="L775" s="379"/>
      <c r="M775" s="379"/>
      <c r="N775" s="379"/>
      <c r="O775" s="379"/>
      <c r="P775" s="379"/>
      <c r="Q775" s="379"/>
      <c r="R775" s="379"/>
    </row>
    <row r="776" spans="1:18" s="354" customFormat="1" ht="24.95" customHeight="1">
      <c r="A776" s="391" t="s">
        <v>29</v>
      </c>
      <c r="B776" s="392">
        <v>14.363124764884022</v>
      </c>
      <c r="C776" s="392">
        <v>77.938170059080662</v>
      </c>
      <c r="D776" s="392">
        <v>7.6987051760350163</v>
      </c>
      <c r="E776" s="392">
        <v>9.3639522786262521</v>
      </c>
      <c r="F776" s="392">
        <v>55.056047180233449</v>
      </c>
      <c r="G776" s="392">
        <v>35.580000541138041</v>
      </c>
      <c r="H776" s="393">
        <v>7188</v>
      </c>
      <c r="I776" s="394" t="s">
        <v>28</v>
      </c>
      <c r="J776" s="378"/>
      <c r="K776" s="379"/>
      <c r="L776" s="379"/>
      <c r="M776" s="379"/>
      <c r="N776" s="379"/>
      <c r="O776" s="379"/>
      <c r="P776" s="379"/>
      <c r="Q776" s="379"/>
      <c r="R776" s="379"/>
    </row>
    <row r="777" spans="1:18" s="354" customFormat="1" ht="24.95" customHeight="1">
      <c r="A777" s="395" t="s">
        <v>31</v>
      </c>
      <c r="B777" s="396">
        <v>2.671935825395122</v>
      </c>
      <c r="C777" s="396">
        <v>66.85600310313221</v>
      </c>
      <c r="D777" s="396">
        <v>30.472061071473348</v>
      </c>
      <c r="E777" s="396">
        <v>1.3870642789960688</v>
      </c>
      <c r="F777" s="396">
        <v>57.41420083579083</v>
      </c>
      <c r="G777" s="396">
        <v>41.198734885213973</v>
      </c>
      <c r="H777" s="397">
        <v>7489</v>
      </c>
      <c r="I777" s="398" t="s">
        <v>30</v>
      </c>
      <c r="J777" s="378"/>
      <c r="K777" s="379"/>
      <c r="L777" s="379"/>
      <c r="M777" s="379"/>
      <c r="N777" s="379"/>
      <c r="O777" s="379"/>
      <c r="P777" s="379"/>
      <c r="Q777" s="379"/>
      <c r="R777" s="379"/>
    </row>
    <row r="778" spans="1:18" s="354" customFormat="1" ht="24.95" customHeight="1">
      <c r="A778" s="391" t="s">
        <v>33</v>
      </c>
      <c r="B778" s="392">
        <v>35.127301789470074</v>
      </c>
      <c r="C778" s="392">
        <v>46.780601319735744</v>
      </c>
      <c r="D778" s="392">
        <v>18.092096890792693</v>
      </c>
      <c r="E778" s="392">
        <v>34.376303862376346</v>
      </c>
      <c r="F778" s="392">
        <v>46.700838130198562</v>
      </c>
      <c r="G778" s="392">
        <v>18.922858007423695</v>
      </c>
      <c r="H778" s="393">
        <v>3414</v>
      </c>
      <c r="I778" s="394" t="s">
        <v>32</v>
      </c>
      <c r="J778" s="378"/>
      <c r="K778" s="379"/>
      <c r="L778" s="379"/>
      <c r="M778" s="379"/>
      <c r="N778" s="379"/>
      <c r="O778" s="379"/>
      <c r="P778" s="379"/>
      <c r="Q778" s="379"/>
      <c r="R778" s="379"/>
    </row>
    <row r="779" spans="1:18" s="354" customFormat="1" ht="24.95" customHeight="1">
      <c r="A779" s="395" t="s">
        <v>35</v>
      </c>
      <c r="B779" s="396">
        <v>49.107098822802975</v>
      </c>
      <c r="C779" s="396">
        <v>37.531179668288736</v>
      </c>
      <c r="D779" s="396">
        <v>13.361721508911295</v>
      </c>
      <c r="E779" s="396">
        <v>31.006708930578768</v>
      </c>
      <c r="F779" s="396">
        <v>43.187628496154318</v>
      </c>
      <c r="G779" s="396">
        <v>25.805662573273345</v>
      </c>
      <c r="H779" s="397">
        <v>33705</v>
      </c>
      <c r="I779" s="398" t="s">
        <v>34</v>
      </c>
      <c r="J779" s="378"/>
      <c r="K779" s="379"/>
      <c r="L779" s="379"/>
      <c r="M779" s="379"/>
      <c r="N779" s="379"/>
      <c r="O779" s="379"/>
      <c r="P779" s="379"/>
      <c r="Q779" s="379"/>
      <c r="R779" s="379"/>
    </row>
    <row r="780" spans="1:18" s="382" customFormat="1" ht="24.95" customHeight="1">
      <c r="A780" s="399" t="s">
        <v>36</v>
      </c>
      <c r="B780" s="400">
        <v>25.120930462980017</v>
      </c>
      <c r="C780" s="400">
        <v>53.836436538280473</v>
      </c>
      <c r="D780" s="400">
        <v>21.042632998751657</v>
      </c>
      <c r="E780" s="400">
        <v>15.021127785377486</v>
      </c>
      <c r="F780" s="400">
        <v>51.455938993423757</v>
      </c>
      <c r="G780" s="400">
        <v>33.522933221205633</v>
      </c>
      <c r="H780" s="401">
        <v>187196</v>
      </c>
      <c r="I780" s="402" t="s">
        <v>37</v>
      </c>
      <c r="J780" s="385"/>
      <c r="K780" s="386"/>
      <c r="L780" s="386"/>
      <c r="M780" s="386"/>
      <c r="N780" s="386"/>
      <c r="O780" s="386"/>
      <c r="P780" s="386"/>
      <c r="Q780" s="386"/>
      <c r="R780" s="386"/>
    </row>
    <row r="781" spans="1:18" s="382" customFormat="1" ht="24.95" customHeight="1" thickBot="1">
      <c r="A781" s="405" t="s">
        <v>38</v>
      </c>
      <c r="B781" s="375">
        <v>14.392494952201961</v>
      </c>
      <c r="C781" s="375">
        <v>51.474114335710993</v>
      </c>
      <c r="D781" s="375">
        <v>34.133390712067843</v>
      </c>
      <c r="E781" s="375">
        <v>8.2525290626418784</v>
      </c>
      <c r="F781" s="375">
        <v>47.084531343135779</v>
      </c>
      <c r="G781" s="375">
        <v>44.662939594194121</v>
      </c>
      <c r="H781" s="406">
        <v>2339845</v>
      </c>
      <c r="I781" s="407" t="s">
        <v>188</v>
      </c>
      <c r="J781" s="385"/>
      <c r="K781" s="386"/>
      <c r="L781" s="386"/>
      <c r="M781" s="386"/>
      <c r="N781" s="386"/>
      <c r="O781" s="386"/>
      <c r="P781" s="386"/>
      <c r="Q781" s="386"/>
      <c r="R781" s="386"/>
    </row>
    <row r="782" spans="1:18" s="382" customFormat="1" ht="21.95" customHeight="1">
      <c r="A782" s="417"/>
      <c r="B782" s="417"/>
      <c r="C782" s="417"/>
      <c r="D782" s="417"/>
      <c r="E782" s="417"/>
      <c r="F782" s="417"/>
      <c r="G782" s="417"/>
      <c r="H782" s="417"/>
      <c r="I782" s="417"/>
      <c r="J782" s="385"/>
      <c r="K782" s="386"/>
      <c r="L782" s="386"/>
      <c r="M782" s="386"/>
      <c r="N782" s="386"/>
      <c r="O782" s="386"/>
      <c r="P782" s="386"/>
      <c r="Q782" s="386"/>
      <c r="R782" s="386"/>
    </row>
    <row r="783" spans="1:18" s="382" customFormat="1" ht="21.95" customHeight="1">
      <c r="A783" s="417"/>
      <c r="B783" s="417"/>
      <c r="C783" s="417"/>
      <c r="D783" s="417"/>
      <c r="E783" s="417"/>
      <c r="F783" s="417"/>
      <c r="G783" s="417"/>
      <c r="H783" s="417"/>
      <c r="I783" s="417"/>
      <c r="J783" s="385"/>
      <c r="K783" s="386"/>
      <c r="L783" s="386"/>
      <c r="M783" s="386"/>
      <c r="N783" s="386"/>
      <c r="O783" s="386"/>
      <c r="P783" s="386"/>
      <c r="Q783" s="386"/>
      <c r="R783" s="386"/>
    </row>
    <row r="784" spans="1:18" s="382" customFormat="1" ht="21.95" customHeight="1">
      <c r="A784" s="417"/>
      <c r="B784" s="417"/>
      <c r="C784" s="417"/>
      <c r="D784" s="417"/>
      <c r="E784" s="417"/>
      <c r="F784" s="417"/>
      <c r="G784" s="417"/>
      <c r="H784" s="417"/>
      <c r="I784" s="417"/>
      <c r="J784" s="385"/>
      <c r="K784" s="386"/>
      <c r="L784" s="386"/>
      <c r="M784" s="386"/>
      <c r="N784" s="386"/>
      <c r="O784" s="386"/>
      <c r="P784" s="386"/>
      <c r="Q784" s="386"/>
      <c r="R784" s="386"/>
    </row>
    <row r="785" spans="1:18" s="382" customFormat="1" ht="21.95" customHeight="1">
      <c r="A785" s="417"/>
      <c r="B785" s="417"/>
      <c r="C785" s="417"/>
      <c r="D785" s="417"/>
      <c r="E785" s="417"/>
      <c r="F785" s="417"/>
      <c r="G785" s="417"/>
      <c r="H785" s="417"/>
      <c r="I785" s="417"/>
      <c r="J785" s="385"/>
      <c r="K785" s="386"/>
      <c r="L785" s="386"/>
      <c r="M785" s="386"/>
      <c r="N785" s="386"/>
      <c r="O785" s="386"/>
      <c r="P785" s="386"/>
      <c r="Q785" s="386"/>
      <c r="R785" s="386"/>
    </row>
    <row r="786" spans="1:18" s="382" customFormat="1" ht="21.95" customHeight="1">
      <c r="A786" s="417"/>
      <c r="B786" s="417"/>
      <c r="C786" s="417"/>
      <c r="D786" s="417"/>
      <c r="E786" s="417"/>
      <c r="F786" s="417"/>
      <c r="G786" s="417"/>
      <c r="H786" s="417"/>
      <c r="I786" s="417"/>
      <c r="J786" s="385"/>
      <c r="K786" s="386"/>
      <c r="L786" s="386"/>
      <c r="M786" s="386"/>
      <c r="N786" s="386"/>
      <c r="O786" s="386"/>
      <c r="P786" s="386"/>
      <c r="Q786" s="386"/>
      <c r="R786" s="386"/>
    </row>
    <row r="787" spans="1:18" s="382" customFormat="1" ht="21.95" customHeight="1">
      <c r="A787" s="417"/>
      <c r="B787" s="417"/>
      <c r="C787" s="417"/>
      <c r="D787" s="417"/>
      <c r="E787" s="417"/>
      <c r="F787" s="417"/>
      <c r="G787" s="417"/>
      <c r="H787" s="417"/>
      <c r="I787" s="417"/>
      <c r="J787" s="385"/>
      <c r="K787" s="386"/>
      <c r="L787" s="386"/>
      <c r="M787" s="386"/>
      <c r="N787" s="386"/>
      <c r="O787" s="386"/>
      <c r="P787" s="386"/>
      <c r="Q787" s="386"/>
      <c r="R787" s="386"/>
    </row>
    <row r="788" spans="1:18" s="382" customFormat="1" ht="21.95" customHeight="1">
      <c r="A788" s="417"/>
      <c r="B788" s="417"/>
      <c r="C788" s="417"/>
      <c r="D788" s="417"/>
      <c r="E788" s="417"/>
      <c r="F788" s="417"/>
      <c r="G788" s="417"/>
      <c r="H788" s="417"/>
      <c r="I788" s="417"/>
      <c r="J788" s="385"/>
      <c r="K788" s="386"/>
      <c r="L788" s="386"/>
      <c r="M788" s="386"/>
      <c r="N788" s="386"/>
      <c r="O788" s="386"/>
      <c r="P788" s="386"/>
      <c r="Q788" s="386"/>
      <c r="R788" s="386"/>
    </row>
    <row r="789" spans="1:18" s="382" customFormat="1" ht="21.95" customHeight="1">
      <c r="A789" s="417"/>
      <c r="B789" s="417"/>
      <c r="C789" s="417"/>
      <c r="D789" s="417"/>
      <c r="E789" s="417"/>
      <c r="F789" s="417"/>
      <c r="G789" s="417"/>
      <c r="H789" s="417"/>
      <c r="I789" s="417"/>
      <c r="J789" s="385"/>
      <c r="K789" s="386"/>
      <c r="L789" s="386"/>
      <c r="M789" s="386"/>
      <c r="N789" s="386"/>
      <c r="O789" s="386"/>
      <c r="P789" s="386"/>
      <c r="Q789" s="386"/>
      <c r="R789" s="386"/>
    </row>
    <row r="790" spans="1:18" s="382" customFormat="1" ht="21.95" customHeight="1">
      <c r="A790" s="417"/>
      <c r="B790" s="417"/>
      <c r="C790" s="417"/>
      <c r="D790" s="417"/>
      <c r="E790" s="417"/>
      <c r="F790" s="417"/>
      <c r="G790" s="417"/>
      <c r="H790" s="417"/>
      <c r="I790" s="417"/>
      <c r="J790" s="385"/>
      <c r="K790" s="386"/>
      <c r="L790" s="386"/>
      <c r="M790" s="386"/>
      <c r="N790" s="386"/>
      <c r="O790" s="386"/>
      <c r="P790" s="386"/>
      <c r="Q790" s="386"/>
      <c r="R790" s="386"/>
    </row>
    <row r="791" spans="1:18" s="354" customFormat="1" ht="69.95" customHeight="1">
      <c r="A791" s="599" t="s">
        <v>315</v>
      </c>
      <c r="B791" s="599"/>
      <c r="C791" s="599"/>
      <c r="D791" s="599"/>
      <c r="E791" s="599"/>
      <c r="F791" s="599"/>
      <c r="G791" s="599"/>
      <c r="H791" s="599"/>
      <c r="I791" s="599"/>
      <c r="J791" s="378"/>
      <c r="K791" s="379"/>
      <c r="L791" s="379"/>
      <c r="M791" s="379"/>
      <c r="N791" s="379"/>
      <c r="O791" s="379"/>
      <c r="P791" s="379"/>
      <c r="Q791" s="379"/>
      <c r="R791" s="379"/>
    </row>
    <row r="792" spans="1:18" s="354" customFormat="1" ht="30" customHeight="1">
      <c r="A792" s="556" t="s">
        <v>319</v>
      </c>
      <c r="B792" s="557"/>
      <c r="C792" s="557"/>
      <c r="D792" s="557"/>
      <c r="E792" s="557"/>
      <c r="F792" s="557"/>
      <c r="G792" s="557"/>
      <c r="H792" s="557"/>
      <c r="I792" s="558"/>
      <c r="J792" s="378"/>
      <c r="K792" s="379"/>
      <c r="L792" s="379"/>
      <c r="M792" s="379"/>
      <c r="N792" s="379"/>
      <c r="O792" s="379"/>
      <c r="P792" s="379"/>
      <c r="Q792" s="379"/>
      <c r="R792" s="379"/>
    </row>
    <row r="793" spans="1:18" s="354" customFormat="1" ht="60" customHeight="1">
      <c r="A793" s="559" t="s">
        <v>178</v>
      </c>
      <c r="B793" s="600" t="s">
        <v>316</v>
      </c>
      <c r="C793" s="601"/>
      <c r="D793" s="602"/>
      <c r="E793" s="600" t="s">
        <v>317</v>
      </c>
      <c r="F793" s="601"/>
      <c r="G793" s="602"/>
      <c r="H793" s="603" t="s">
        <v>248</v>
      </c>
      <c r="I793" s="605" t="s">
        <v>0</v>
      </c>
      <c r="J793" s="378"/>
      <c r="K793" s="379"/>
      <c r="L793" s="379"/>
      <c r="M793" s="379"/>
      <c r="N793" s="379"/>
      <c r="O793" s="379"/>
      <c r="P793" s="379"/>
      <c r="Q793" s="379"/>
      <c r="R793" s="379"/>
    </row>
    <row r="794" spans="1:18" s="354" customFormat="1" ht="60" customHeight="1">
      <c r="A794" s="560"/>
      <c r="B794" s="107" t="s">
        <v>310</v>
      </c>
      <c r="C794" s="107" t="s">
        <v>311</v>
      </c>
      <c r="D794" s="107" t="s">
        <v>312</v>
      </c>
      <c r="E794" s="107" t="s">
        <v>310</v>
      </c>
      <c r="F794" s="107" t="s">
        <v>311</v>
      </c>
      <c r="G794" s="107" t="s">
        <v>312</v>
      </c>
      <c r="H794" s="604"/>
      <c r="I794" s="606"/>
      <c r="J794" s="378"/>
      <c r="K794" s="379"/>
      <c r="L794" s="379"/>
      <c r="M794" s="379"/>
      <c r="N794" s="379"/>
      <c r="O794" s="379"/>
      <c r="P794" s="379"/>
      <c r="Q794" s="379"/>
      <c r="R794" s="379"/>
    </row>
    <row r="795" spans="1:18" s="354" customFormat="1" ht="24.95" customHeight="1">
      <c r="A795" s="391" t="s">
        <v>6</v>
      </c>
      <c r="B795" s="392">
        <v>99.320547945205504</v>
      </c>
      <c r="C795" s="392">
        <v>0.40913242009132428</v>
      </c>
      <c r="D795" s="392">
        <v>0.27031963470319642</v>
      </c>
      <c r="E795" s="392">
        <v>99.316894977168957</v>
      </c>
      <c r="F795" s="392">
        <v>0.54611872146118745</v>
      </c>
      <c r="G795" s="392">
        <v>0.13698630136986306</v>
      </c>
      <c r="H795" s="393">
        <v>730</v>
      </c>
      <c r="I795" s="394" t="s">
        <v>5</v>
      </c>
      <c r="J795" s="378"/>
      <c r="K795" s="379"/>
      <c r="L795" s="379"/>
      <c r="M795" s="379"/>
      <c r="N795" s="379"/>
      <c r="O795" s="379"/>
      <c r="P795" s="379"/>
      <c r="Q795" s="379"/>
      <c r="R795" s="379"/>
    </row>
    <row r="796" spans="1:18" s="354" customFormat="1" ht="24.95" customHeight="1">
      <c r="A796" s="395" t="s">
        <v>7</v>
      </c>
      <c r="B796" s="396">
        <v>99.82478263086314</v>
      </c>
      <c r="C796" s="396">
        <v>8.1635702013681213E-2</v>
      </c>
      <c r="D796" s="396">
        <v>9.3581667123163251E-2</v>
      </c>
      <c r="E796" s="396">
        <v>97.587543736319134</v>
      </c>
      <c r="F796" s="396">
        <v>2.3302869949873384</v>
      </c>
      <c r="G796" s="396">
        <v>8.2169268693509198E-2</v>
      </c>
      <c r="H796" s="397">
        <v>1217</v>
      </c>
      <c r="I796" s="398" t="s">
        <v>42</v>
      </c>
      <c r="J796" s="378"/>
      <c r="K796" s="379"/>
      <c r="L796" s="379"/>
      <c r="M796" s="379"/>
      <c r="N796" s="379"/>
      <c r="O796" s="379"/>
      <c r="P796" s="379"/>
      <c r="Q796" s="379"/>
      <c r="R796" s="379"/>
    </row>
    <row r="797" spans="1:18" s="354" customFormat="1" ht="24.95" customHeight="1">
      <c r="A797" s="391" t="s">
        <v>9</v>
      </c>
      <c r="B797" s="392">
        <v>94.222421573932792</v>
      </c>
      <c r="C797" s="392">
        <v>5.4038020418518657</v>
      </c>
      <c r="D797" s="392">
        <v>0.37377638421535719</v>
      </c>
      <c r="E797" s="392">
        <v>92.822410013255833</v>
      </c>
      <c r="F797" s="392">
        <v>6.855647326739418</v>
      </c>
      <c r="G797" s="392">
        <v>0.32194266000475918</v>
      </c>
      <c r="H797" s="393">
        <v>1868</v>
      </c>
      <c r="I797" s="394" t="s">
        <v>8</v>
      </c>
      <c r="J797" s="378"/>
      <c r="K797" s="379"/>
      <c r="L797" s="379"/>
      <c r="M797" s="379"/>
      <c r="N797" s="379"/>
      <c r="O797" s="379"/>
      <c r="P797" s="379"/>
      <c r="Q797" s="379"/>
      <c r="R797" s="379"/>
    </row>
    <row r="798" spans="1:18" s="354" customFormat="1" ht="24.95" customHeight="1">
      <c r="A798" s="395" t="s">
        <v>11</v>
      </c>
      <c r="B798" s="396">
        <v>99.273150904478257</v>
      </c>
      <c r="C798" s="396">
        <v>0.39776525801072998</v>
      </c>
      <c r="D798" s="396">
        <v>0.32908383751080222</v>
      </c>
      <c r="E798" s="396">
        <v>84.165437998881146</v>
      </c>
      <c r="F798" s="396">
        <v>15.644415069398439</v>
      </c>
      <c r="G798" s="396">
        <v>0.19014693171996452</v>
      </c>
      <c r="H798" s="397">
        <v>5785</v>
      </c>
      <c r="I798" s="398" t="s">
        <v>10</v>
      </c>
      <c r="J798" s="378"/>
      <c r="K798" s="379"/>
      <c r="L798" s="379"/>
      <c r="M798" s="379"/>
      <c r="N798" s="379"/>
      <c r="O798" s="379"/>
      <c r="P798" s="379"/>
      <c r="Q798" s="379"/>
      <c r="R798" s="379"/>
    </row>
    <row r="799" spans="1:18" s="354" customFormat="1" ht="24.95" customHeight="1">
      <c r="A799" s="391" t="s">
        <v>13</v>
      </c>
      <c r="B799" s="392">
        <v>99.372932408799429</v>
      </c>
      <c r="C799" s="392">
        <v>0.48243760060942814</v>
      </c>
      <c r="D799" s="392">
        <v>0.14462999059112261</v>
      </c>
      <c r="E799" s="392">
        <v>89.476597642189375</v>
      </c>
      <c r="F799" s="392">
        <v>4.149563221666253</v>
      </c>
      <c r="G799" s="392">
        <v>6.3738391361456284</v>
      </c>
      <c r="H799" s="393">
        <v>6213</v>
      </c>
      <c r="I799" s="394" t="s">
        <v>12</v>
      </c>
      <c r="J799" s="378"/>
      <c r="K799" s="379"/>
      <c r="L799" s="379"/>
      <c r="M799" s="379"/>
      <c r="N799" s="379"/>
      <c r="O799" s="379"/>
      <c r="P799" s="379"/>
      <c r="Q799" s="379"/>
      <c r="R799" s="379"/>
    </row>
    <row r="800" spans="1:18" s="354" customFormat="1" ht="24.95" customHeight="1">
      <c r="A800" s="395" t="s">
        <v>15</v>
      </c>
      <c r="B800" s="396">
        <v>96.515647568871671</v>
      </c>
      <c r="C800" s="396">
        <v>3.1282499992130122</v>
      </c>
      <c r="D800" s="396">
        <v>0.35610243191530849</v>
      </c>
      <c r="E800" s="396">
        <v>96.594332384139094</v>
      </c>
      <c r="F800" s="396">
        <v>1.5361647320841743</v>
      </c>
      <c r="G800" s="396">
        <v>1.8695028837767345</v>
      </c>
      <c r="H800" s="397">
        <v>7283</v>
      </c>
      <c r="I800" s="398" t="s">
        <v>14</v>
      </c>
      <c r="J800" s="378"/>
      <c r="K800" s="379"/>
      <c r="L800" s="379"/>
      <c r="M800" s="379"/>
      <c r="N800" s="379"/>
      <c r="O800" s="379"/>
      <c r="P800" s="379"/>
      <c r="Q800" s="379"/>
      <c r="R800" s="379"/>
    </row>
    <row r="801" spans="1:18" s="354" customFormat="1" ht="24.95" customHeight="1">
      <c r="A801" s="391" t="s">
        <v>17</v>
      </c>
      <c r="B801" s="392">
        <v>89.029559003464726</v>
      </c>
      <c r="C801" s="392">
        <v>10.87465555592228</v>
      </c>
      <c r="D801" s="392">
        <v>9.5785440613027489E-2</v>
      </c>
      <c r="E801" s="392">
        <v>86.374511438216288</v>
      </c>
      <c r="F801" s="392">
        <v>13.098668638412377</v>
      </c>
      <c r="G801" s="392">
        <v>0.52681992337165118</v>
      </c>
      <c r="H801" s="393">
        <v>2088</v>
      </c>
      <c r="I801" s="394" t="s">
        <v>16</v>
      </c>
      <c r="J801" s="378"/>
      <c r="K801" s="379"/>
      <c r="L801" s="379"/>
      <c r="M801" s="379"/>
      <c r="N801" s="379"/>
      <c r="O801" s="379"/>
      <c r="P801" s="379"/>
      <c r="Q801" s="379"/>
      <c r="R801" s="379"/>
    </row>
    <row r="802" spans="1:18" s="354" customFormat="1" ht="24.95" customHeight="1">
      <c r="A802" s="395" t="s">
        <v>19</v>
      </c>
      <c r="B802" s="396">
        <v>99.288068716423354</v>
      </c>
      <c r="C802" s="396">
        <v>0.57070446474640768</v>
      </c>
      <c r="D802" s="396">
        <v>0.14122681883024171</v>
      </c>
      <c r="E802" s="396">
        <v>97.86797210438209</v>
      </c>
      <c r="F802" s="396">
        <v>1.1398189633233731</v>
      </c>
      <c r="G802" s="396">
        <v>0.99220893229451879</v>
      </c>
      <c r="H802" s="397">
        <v>701</v>
      </c>
      <c r="I802" s="398" t="s">
        <v>18</v>
      </c>
      <c r="J802" s="378"/>
      <c r="K802" s="379"/>
      <c r="L802" s="379"/>
      <c r="M802" s="379"/>
      <c r="N802" s="379"/>
      <c r="O802" s="379"/>
      <c r="P802" s="379"/>
      <c r="Q802" s="379"/>
      <c r="R802" s="379"/>
    </row>
    <row r="803" spans="1:18" s="354" customFormat="1" ht="24.95" customHeight="1">
      <c r="A803" s="391" t="s">
        <v>21</v>
      </c>
      <c r="B803" s="392">
        <v>85.689037527006789</v>
      </c>
      <c r="C803" s="392">
        <v>9.3779688173349598</v>
      </c>
      <c r="D803" s="392">
        <v>4.9329936556590113</v>
      </c>
      <c r="E803" s="392">
        <v>67.137030162965175</v>
      </c>
      <c r="F803" s="392">
        <v>24.363365662558483</v>
      </c>
      <c r="G803" s="392">
        <v>8.499604174476314</v>
      </c>
      <c r="H803" s="393">
        <v>9031</v>
      </c>
      <c r="I803" s="394" t="s">
        <v>20</v>
      </c>
      <c r="J803" s="378"/>
      <c r="K803" s="379"/>
      <c r="L803" s="379"/>
      <c r="M803" s="379"/>
      <c r="N803" s="379"/>
      <c r="O803" s="379"/>
      <c r="P803" s="379"/>
      <c r="Q803" s="379"/>
      <c r="R803" s="379"/>
    </row>
    <row r="804" spans="1:18" s="354" customFormat="1" ht="24.95" customHeight="1">
      <c r="A804" s="395" t="s">
        <v>23</v>
      </c>
      <c r="B804" s="408" t="s">
        <v>132</v>
      </c>
      <c r="C804" s="408" t="s">
        <v>132</v>
      </c>
      <c r="D804" s="408" t="s">
        <v>132</v>
      </c>
      <c r="E804" s="408" t="s">
        <v>132</v>
      </c>
      <c r="F804" s="408" t="s">
        <v>132</v>
      </c>
      <c r="G804" s="408" t="s">
        <v>132</v>
      </c>
      <c r="H804" s="408" t="s">
        <v>132</v>
      </c>
      <c r="I804" s="398" t="s">
        <v>22</v>
      </c>
      <c r="J804" s="378"/>
      <c r="K804" s="379"/>
      <c r="L804" s="379"/>
      <c r="M804" s="379"/>
      <c r="N804" s="379"/>
      <c r="O804" s="379"/>
      <c r="P804" s="379"/>
      <c r="Q804" s="379"/>
      <c r="R804" s="379"/>
    </row>
    <row r="805" spans="1:18" s="354" customFormat="1" ht="24.95" customHeight="1">
      <c r="A805" s="395" t="s">
        <v>25</v>
      </c>
      <c r="B805" s="396">
        <v>91.266675959136705</v>
      </c>
      <c r="C805" s="396">
        <v>7.9681893184551198</v>
      </c>
      <c r="D805" s="396">
        <v>0.7651347224090016</v>
      </c>
      <c r="E805" s="396">
        <v>49.289407854924143</v>
      </c>
      <c r="F805" s="396">
        <v>22.26786417534586</v>
      </c>
      <c r="G805" s="396">
        <v>28.44272796972831</v>
      </c>
      <c r="H805" s="397">
        <v>3154</v>
      </c>
      <c r="I805" s="398" t="s">
        <v>24</v>
      </c>
      <c r="J805" s="378"/>
      <c r="K805" s="379"/>
      <c r="L805" s="379"/>
      <c r="M805" s="379"/>
      <c r="N805" s="379"/>
      <c r="O805" s="379"/>
      <c r="P805" s="379"/>
      <c r="Q805" s="379"/>
      <c r="R805" s="379"/>
    </row>
    <row r="806" spans="1:18" s="354" customFormat="1" ht="24.95" customHeight="1">
      <c r="A806" s="391" t="s">
        <v>27</v>
      </c>
      <c r="B806" s="392">
        <v>88.938053097345062</v>
      </c>
      <c r="C806" s="392">
        <v>10.471976401180013</v>
      </c>
      <c r="D806" s="392">
        <v>0.58997050147493035</v>
      </c>
      <c r="E806" s="392">
        <v>77.357805294966639</v>
      </c>
      <c r="F806" s="392">
        <v>17.516825973469906</v>
      </c>
      <c r="G806" s="392">
        <v>5.1253687315634568</v>
      </c>
      <c r="H806" s="393">
        <v>5424</v>
      </c>
      <c r="I806" s="394" t="s">
        <v>26</v>
      </c>
      <c r="J806" s="378"/>
      <c r="K806" s="379"/>
      <c r="L806" s="379"/>
      <c r="M806" s="379"/>
      <c r="N806" s="379"/>
      <c r="O806" s="379"/>
      <c r="P806" s="379"/>
      <c r="Q806" s="379"/>
      <c r="R806" s="379"/>
    </row>
    <row r="807" spans="1:18" s="354" customFormat="1" ht="24.95" customHeight="1">
      <c r="A807" s="395" t="s">
        <v>29</v>
      </c>
      <c r="B807" s="396">
        <v>78.686410716051356</v>
      </c>
      <c r="C807" s="396">
        <v>20.784890719652118</v>
      </c>
      <c r="D807" s="396">
        <v>0.52869856429656437</v>
      </c>
      <c r="E807" s="396">
        <v>77.440382469528629</v>
      </c>
      <c r="F807" s="396">
        <v>17.101035266077442</v>
      </c>
      <c r="G807" s="396">
        <v>5.4585822643940434</v>
      </c>
      <c r="H807" s="397">
        <v>3794</v>
      </c>
      <c r="I807" s="398" t="s">
        <v>28</v>
      </c>
      <c r="J807" s="378"/>
      <c r="K807" s="379"/>
      <c r="L807" s="379"/>
      <c r="M807" s="379"/>
      <c r="N807" s="379"/>
      <c r="O807" s="379"/>
      <c r="P807" s="379"/>
      <c r="Q807" s="379"/>
      <c r="R807" s="379"/>
    </row>
    <row r="808" spans="1:18" s="354" customFormat="1" ht="24.95" customHeight="1">
      <c r="A808" s="391" t="s">
        <v>31</v>
      </c>
      <c r="B808" s="392">
        <v>80.564508566492464</v>
      </c>
      <c r="C808" s="392">
        <v>18.752448871097627</v>
      </c>
      <c r="D808" s="392">
        <v>0.68304256241083838</v>
      </c>
      <c r="E808" s="392">
        <v>49.670373674752724</v>
      </c>
      <c r="F808" s="392">
        <v>34.386834031474038</v>
      </c>
      <c r="G808" s="392">
        <v>15.942792293773165</v>
      </c>
      <c r="H808" s="393">
        <v>11015</v>
      </c>
      <c r="I808" s="394" t="s">
        <v>30</v>
      </c>
      <c r="J808" s="378"/>
      <c r="K808" s="379"/>
      <c r="L808" s="379"/>
      <c r="M808" s="379"/>
      <c r="N808" s="379"/>
      <c r="O808" s="379"/>
      <c r="P808" s="379"/>
      <c r="Q808" s="379"/>
      <c r="R808" s="379"/>
    </row>
    <row r="809" spans="1:18" s="354" customFormat="1" ht="24.95" customHeight="1">
      <c r="A809" s="395" t="s">
        <v>33</v>
      </c>
      <c r="B809" s="396">
        <v>96.84748922289414</v>
      </c>
      <c r="C809" s="396">
        <v>2.2232612535002545</v>
      </c>
      <c r="D809" s="396">
        <v>0.92924952360536861</v>
      </c>
      <c r="E809" s="396">
        <v>96.639603547436906</v>
      </c>
      <c r="F809" s="396">
        <v>2.3475654867215581</v>
      </c>
      <c r="G809" s="396">
        <v>1.0128309658413004</v>
      </c>
      <c r="H809" s="397">
        <v>4785</v>
      </c>
      <c r="I809" s="398" t="s">
        <v>32</v>
      </c>
      <c r="J809" s="378"/>
      <c r="K809" s="379"/>
      <c r="L809" s="379"/>
      <c r="M809" s="379"/>
      <c r="N809" s="379"/>
      <c r="O809" s="379"/>
      <c r="P809" s="379"/>
      <c r="Q809" s="379"/>
      <c r="R809" s="379"/>
    </row>
    <row r="810" spans="1:18" s="382" customFormat="1" ht="24.95" customHeight="1">
      <c r="A810" s="391" t="s">
        <v>35</v>
      </c>
      <c r="B810" s="392">
        <v>89.955608816535559</v>
      </c>
      <c r="C810" s="392">
        <v>9.9482873504060372</v>
      </c>
      <c r="D810" s="392">
        <v>9.6103833057774812E-2</v>
      </c>
      <c r="E810" s="392">
        <v>88.59231430269017</v>
      </c>
      <c r="F810" s="392">
        <v>11.21641221650143</v>
      </c>
      <c r="G810" s="392">
        <v>0.19127348080792844</v>
      </c>
      <c r="H810" s="393">
        <v>7296</v>
      </c>
      <c r="I810" s="394" t="s">
        <v>34</v>
      </c>
      <c r="J810" s="385"/>
      <c r="K810" s="386"/>
      <c r="L810" s="386"/>
      <c r="M810" s="386"/>
      <c r="N810" s="386"/>
      <c r="O810" s="386"/>
      <c r="P810" s="386"/>
      <c r="Q810" s="386"/>
      <c r="R810" s="386"/>
    </row>
    <row r="811" spans="1:18" s="373" customFormat="1" ht="24.95" customHeight="1">
      <c r="A811" s="399" t="s">
        <v>36</v>
      </c>
      <c r="B811" s="400">
        <v>90.502301992904108</v>
      </c>
      <c r="C811" s="400">
        <v>8.4812085210704193</v>
      </c>
      <c r="D811" s="400">
        <v>1.0164894860222669</v>
      </c>
      <c r="E811" s="400">
        <v>78.014957944436489</v>
      </c>
      <c r="F811" s="400">
        <v>15.538362207350206</v>
      </c>
      <c r="G811" s="400">
        <v>6.4466798482128009</v>
      </c>
      <c r="H811" s="401">
        <v>950056</v>
      </c>
      <c r="I811" s="402" t="s">
        <v>37</v>
      </c>
      <c r="J811" s="403"/>
      <c r="K811" s="404"/>
      <c r="L811" s="404"/>
      <c r="M811" s="404"/>
      <c r="N811" s="404"/>
      <c r="O811" s="404"/>
      <c r="P811" s="404"/>
      <c r="Q811" s="404"/>
      <c r="R811" s="404"/>
    </row>
    <row r="812" spans="1:18" s="354" customFormat="1" ht="24.95" customHeight="1" thickBot="1">
      <c r="A812" s="405" t="s">
        <v>38</v>
      </c>
      <c r="B812" s="375">
        <v>86.084239492994143</v>
      </c>
      <c r="C812" s="375">
        <v>10.714765259933344</v>
      </c>
      <c r="D812" s="375">
        <v>3.200995247074871</v>
      </c>
      <c r="E812" s="375">
        <v>77.694625742438703</v>
      </c>
      <c r="F812" s="375">
        <v>16.210680086137458</v>
      </c>
      <c r="G812" s="375">
        <v>6.0946941714266076</v>
      </c>
      <c r="H812" s="406">
        <v>950056</v>
      </c>
      <c r="I812" s="407" t="s">
        <v>188</v>
      </c>
      <c r="J812" s="378"/>
      <c r="K812" s="379"/>
      <c r="L812" s="379"/>
      <c r="M812" s="379"/>
      <c r="N812" s="379"/>
      <c r="O812" s="379"/>
      <c r="P812" s="379"/>
      <c r="Q812" s="379"/>
      <c r="R812" s="379"/>
    </row>
    <row r="813" spans="1:18" s="354" customFormat="1">
      <c r="A813" s="380"/>
      <c r="J813" s="378"/>
      <c r="K813" s="379"/>
      <c r="L813" s="379"/>
      <c r="M813" s="379"/>
      <c r="N813" s="379"/>
      <c r="O813" s="379"/>
      <c r="P813" s="379"/>
      <c r="Q813" s="379"/>
      <c r="R813" s="379"/>
    </row>
    <row r="814" spans="1:18" s="354" customFormat="1">
      <c r="A814" s="421"/>
      <c r="J814" s="378"/>
      <c r="K814" s="379"/>
      <c r="L814" s="379"/>
      <c r="M814" s="379"/>
      <c r="N814" s="379"/>
      <c r="O814" s="379"/>
      <c r="P814" s="379"/>
      <c r="Q814" s="379"/>
      <c r="R814" s="379"/>
    </row>
    <row r="815" spans="1:18" s="354" customFormat="1">
      <c r="A815" s="421"/>
      <c r="J815" s="378"/>
      <c r="K815" s="379"/>
      <c r="L815" s="379"/>
      <c r="M815" s="379"/>
      <c r="N815" s="379"/>
      <c r="O815" s="379"/>
      <c r="P815" s="379"/>
      <c r="Q815" s="379"/>
      <c r="R815" s="379"/>
    </row>
    <row r="816" spans="1:18" s="354" customFormat="1">
      <c r="A816" s="421"/>
      <c r="J816" s="378"/>
      <c r="K816" s="379"/>
      <c r="L816" s="379"/>
      <c r="M816" s="379"/>
      <c r="N816" s="379"/>
      <c r="O816" s="379"/>
      <c r="P816" s="379"/>
      <c r="Q816" s="379"/>
      <c r="R816" s="379"/>
    </row>
    <row r="817" spans="1:18" s="354" customFormat="1">
      <c r="A817" s="421"/>
      <c r="I817" s="383"/>
      <c r="J817" s="378"/>
      <c r="K817" s="379"/>
      <c r="L817" s="379"/>
      <c r="M817" s="379"/>
      <c r="N817" s="379"/>
      <c r="O817" s="379"/>
      <c r="P817" s="379"/>
      <c r="Q817" s="379"/>
      <c r="R817" s="379"/>
    </row>
    <row r="818" spans="1:18" s="354" customFormat="1">
      <c r="A818" s="421"/>
      <c r="B818" s="387"/>
      <c r="C818" s="387"/>
      <c r="D818" s="387"/>
      <c r="E818" s="387"/>
      <c r="F818" s="387"/>
      <c r="G818" s="387"/>
      <c r="H818" s="383"/>
      <c r="I818" s="352"/>
      <c r="J818" s="378"/>
      <c r="K818" s="379"/>
      <c r="L818" s="379"/>
      <c r="M818" s="379"/>
      <c r="N818" s="379"/>
      <c r="O818" s="379"/>
      <c r="P818" s="379"/>
      <c r="Q818" s="379"/>
      <c r="R818" s="379"/>
    </row>
    <row r="819" spans="1:18" s="354" customFormat="1" ht="24.95" customHeight="1">
      <c r="A819" s="421"/>
      <c r="B819" s="417"/>
      <c r="C819" s="417"/>
      <c r="D819" s="417"/>
      <c r="E819" s="417"/>
      <c r="F819" s="417"/>
      <c r="G819" s="417"/>
      <c r="H819" s="352"/>
      <c r="I819" s="352"/>
      <c r="J819" s="353"/>
    </row>
    <row r="820" spans="1:18" s="354" customFormat="1" ht="24.95" customHeight="1">
      <c r="A820" s="421"/>
      <c r="B820" s="417"/>
      <c r="C820" s="417"/>
      <c r="D820" s="417"/>
      <c r="E820" s="417"/>
      <c r="F820" s="417"/>
      <c r="G820" s="417"/>
      <c r="H820" s="352"/>
      <c r="I820" s="352"/>
      <c r="J820" s="353"/>
    </row>
    <row r="821" spans="1:18" s="354" customFormat="1" ht="24.95" customHeight="1">
      <c r="A821" s="421"/>
      <c r="B821" s="417"/>
      <c r="C821" s="417"/>
      <c r="D821" s="417"/>
      <c r="E821" s="417"/>
      <c r="F821" s="417"/>
      <c r="G821" s="417"/>
      <c r="H821" s="352"/>
      <c r="I821" s="352"/>
      <c r="J821" s="353"/>
    </row>
    <row r="822" spans="1:18" s="354" customFormat="1" ht="69.95" customHeight="1">
      <c r="A822" s="609" t="s">
        <v>320</v>
      </c>
      <c r="B822" s="609"/>
      <c r="C822" s="609"/>
      <c r="D822" s="609"/>
      <c r="E822" s="609"/>
      <c r="F822" s="609"/>
      <c r="G822" s="609"/>
      <c r="H822" s="609"/>
      <c r="I822" s="609"/>
      <c r="J822" s="353"/>
    </row>
    <row r="823" spans="1:18" s="354" customFormat="1" ht="30" customHeight="1">
      <c r="A823" s="610" t="s">
        <v>307</v>
      </c>
      <c r="B823" s="551"/>
      <c r="C823" s="551"/>
      <c r="D823" s="551"/>
      <c r="E823" s="551"/>
      <c r="F823" s="551"/>
      <c r="G823" s="551"/>
      <c r="H823" s="551"/>
      <c r="I823" s="551"/>
      <c r="J823" s="353"/>
    </row>
    <row r="824" spans="1:18" s="354" customFormat="1" ht="60" customHeight="1">
      <c r="A824" s="559" t="s">
        <v>178</v>
      </c>
      <c r="B824" s="600" t="s">
        <v>321</v>
      </c>
      <c r="C824" s="601"/>
      <c r="D824" s="602"/>
      <c r="E824" s="600" t="s">
        <v>322</v>
      </c>
      <c r="F824" s="601"/>
      <c r="G824" s="602"/>
      <c r="H824" s="603" t="s">
        <v>248</v>
      </c>
      <c r="I824" s="605" t="s">
        <v>0</v>
      </c>
      <c r="J824" s="353"/>
    </row>
    <row r="825" spans="1:18" s="354" customFormat="1" ht="60" customHeight="1">
      <c r="A825" s="560"/>
      <c r="B825" s="107" t="s">
        <v>310</v>
      </c>
      <c r="C825" s="107" t="s">
        <v>311</v>
      </c>
      <c r="D825" s="107" t="s">
        <v>312</v>
      </c>
      <c r="E825" s="107" t="s">
        <v>310</v>
      </c>
      <c r="F825" s="107" t="s">
        <v>311</v>
      </c>
      <c r="G825" s="107" t="s">
        <v>312</v>
      </c>
      <c r="H825" s="604"/>
      <c r="I825" s="606"/>
      <c r="J825" s="353"/>
    </row>
    <row r="826" spans="1:18" s="354" customFormat="1" ht="24.95" customHeight="1">
      <c r="A826" s="391" t="s">
        <v>6</v>
      </c>
      <c r="B826" s="392">
        <v>9.3126255179233617</v>
      </c>
      <c r="C826" s="392">
        <v>59.010099784219008</v>
      </c>
      <c r="D826" s="392">
        <v>31.677274697855683</v>
      </c>
      <c r="E826" s="392">
        <v>4.5460645558152262</v>
      </c>
      <c r="F826" s="392">
        <v>34.587457173044577</v>
      </c>
      <c r="G826" s="392">
        <v>60.866478271137616</v>
      </c>
      <c r="H826" s="393">
        <v>27642</v>
      </c>
      <c r="I826" s="394" t="s">
        <v>5</v>
      </c>
      <c r="J826" s="353"/>
    </row>
    <row r="827" spans="1:18" s="354" customFormat="1" ht="24.95" customHeight="1">
      <c r="A827" s="395" t="s">
        <v>7</v>
      </c>
      <c r="B827" s="396">
        <v>38.020413258793802</v>
      </c>
      <c r="C827" s="396">
        <v>53.968641215346921</v>
      </c>
      <c r="D827" s="396">
        <v>8.0109455258560569</v>
      </c>
      <c r="E827" s="396">
        <v>13.492081032149928</v>
      </c>
      <c r="F827" s="396">
        <v>65.620210957816298</v>
      </c>
      <c r="G827" s="396">
        <v>20.887708010031833</v>
      </c>
      <c r="H827" s="397">
        <v>14954</v>
      </c>
      <c r="I827" s="398" t="s">
        <v>42</v>
      </c>
      <c r="J827" s="353"/>
    </row>
    <row r="828" spans="1:18" s="354" customFormat="1" ht="24.95" customHeight="1">
      <c r="A828" s="391" t="s">
        <v>9</v>
      </c>
      <c r="B828" s="392">
        <v>94.276914531244856</v>
      </c>
      <c r="C828" s="392">
        <v>3.3365554643508664</v>
      </c>
      <c r="D828" s="392">
        <v>2.3865300044042326</v>
      </c>
      <c r="E828" s="392">
        <v>8.7612487251108302</v>
      </c>
      <c r="F828" s="392">
        <v>44.427991375245313</v>
      </c>
      <c r="G828" s="392">
        <v>46.810759899645277</v>
      </c>
      <c r="H828" s="393">
        <v>15184</v>
      </c>
      <c r="I828" s="394" t="s">
        <v>8</v>
      </c>
      <c r="J828" s="353"/>
    </row>
    <row r="829" spans="1:18" s="354" customFormat="1" ht="24.95" customHeight="1">
      <c r="A829" s="395" t="s">
        <v>11</v>
      </c>
      <c r="B829" s="396">
        <v>56.35192461464181</v>
      </c>
      <c r="C829" s="396">
        <v>33.105690986906644</v>
      </c>
      <c r="D829" s="396">
        <v>10.542384398450503</v>
      </c>
      <c r="E829" s="396">
        <v>19.15472348198719</v>
      </c>
      <c r="F829" s="396">
        <v>44.277119319736549</v>
      </c>
      <c r="G829" s="396">
        <v>36.568157198275784</v>
      </c>
      <c r="H829" s="397">
        <v>21058</v>
      </c>
      <c r="I829" s="398" t="s">
        <v>10</v>
      </c>
      <c r="J829" s="353"/>
    </row>
    <row r="830" spans="1:18" s="354" customFormat="1" ht="24.95" customHeight="1">
      <c r="A830" s="391" t="s">
        <v>13</v>
      </c>
      <c r="B830" s="392">
        <v>46.219172394563152</v>
      </c>
      <c r="C830" s="392">
        <v>34.198661993460711</v>
      </c>
      <c r="D830" s="392">
        <v>19.582165611976354</v>
      </c>
      <c r="E830" s="392">
        <v>15.906024528293763</v>
      </c>
      <c r="F830" s="392">
        <v>45.30188337778484</v>
      </c>
      <c r="G830" s="392">
        <v>38.79209209392215</v>
      </c>
      <c r="H830" s="393">
        <v>20377</v>
      </c>
      <c r="I830" s="394" t="s">
        <v>12</v>
      </c>
      <c r="J830" s="353"/>
    </row>
    <row r="831" spans="1:18" s="354" customFormat="1" ht="24.95" customHeight="1">
      <c r="A831" s="395" t="s">
        <v>15</v>
      </c>
      <c r="B831" s="396">
        <v>89.731674536195058</v>
      </c>
      <c r="C831" s="396">
        <v>8.7012204517648577</v>
      </c>
      <c r="D831" s="396">
        <v>1.5671050120397318</v>
      </c>
      <c r="E831" s="396">
        <v>47.045137128439826</v>
      </c>
      <c r="F831" s="396">
        <v>29.653418183339824</v>
      </c>
      <c r="G831" s="396">
        <v>23.30144468821997</v>
      </c>
      <c r="H831" s="397">
        <v>8574</v>
      </c>
      <c r="I831" s="398" t="s">
        <v>14</v>
      </c>
      <c r="J831" s="353"/>
    </row>
    <row r="832" spans="1:18" s="354" customFormat="1" ht="24.95" customHeight="1">
      <c r="A832" s="391" t="s">
        <v>17</v>
      </c>
      <c r="B832" s="392">
        <v>34.71800220520489</v>
      </c>
      <c r="C832" s="392">
        <v>49.151077160839229</v>
      </c>
      <c r="D832" s="392">
        <v>16.130920633959757</v>
      </c>
      <c r="E832" s="392">
        <v>21.604516390307349</v>
      </c>
      <c r="F832" s="392">
        <v>41.630067384304056</v>
      </c>
      <c r="G832" s="392">
        <v>36.765416225391043</v>
      </c>
      <c r="H832" s="393">
        <v>19814</v>
      </c>
      <c r="I832" s="394" t="s">
        <v>16</v>
      </c>
      <c r="J832" s="353"/>
    </row>
    <row r="833" spans="1:18" s="354" customFormat="1" ht="24.95" customHeight="1">
      <c r="A833" s="395" t="s">
        <v>19</v>
      </c>
      <c r="B833" s="396">
        <v>85.558429022960496</v>
      </c>
      <c r="C833" s="396">
        <v>12.026442848043246</v>
      </c>
      <c r="D833" s="396">
        <v>2.4151281289958537</v>
      </c>
      <c r="E833" s="396">
        <v>13.372244019381881</v>
      </c>
      <c r="F833" s="396">
        <v>42.012094034324527</v>
      </c>
      <c r="G833" s="396">
        <v>44.615661946293869</v>
      </c>
      <c r="H833" s="397">
        <v>5454</v>
      </c>
      <c r="I833" s="398" t="s">
        <v>18</v>
      </c>
      <c r="J833" s="353"/>
    </row>
    <row r="834" spans="1:18" s="354" customFormat="1" ht="24.95" customHeight="1">
      <c r="A834" s="391" t="s">
        <v>21</v>
      </c>
      <c r="B834" s="392">
        <v>74.493506832532802</v>
      </c>
      <c r="C834" s="392">
        <v>19.168008442412894</v>
      </c>
      <c r="D834" s="392">
        <v>6.3384847250529699</v>
      </c>
      <c r="E834" s="392">
        <v>30.768400947454154</v>
      </c>
      <c r="F834" s="392">
        <v>39.059215863217382</v>
      </c>
      <c r="G834" s="392">
        <v>30.172383189328521</v>
      </c>
      <c r="H834" s="393">
        <v>12535</v>
      </c>
      <c r="I834" s="394" t="s">
        <v>20</v>
      </c>
      <c r="J834" s="353"/>
    </row>
    <row r="835" spans="1:18" s="354" customFormat="1" ht="24.95" customHeight="1">
      <c r="A835" s="395" t="s">
        <v>23</v>
      </c>
      <c r="B835" s="396">
        <v>98.702622238162306</v>
      </c>
      <c r="C835" s="396">
        <v>0.74604256302831284</v>
      </c>
      <c r="D835" s="396">
        <v>0.551335198809348</v>
      </c>
      <c r="E835" s="396">
        <v>43.089673603542714</v>
      </c>
      <c r="F835" s="396">
        <v>24.981277030092045</v>
      </c>
      <c r="G835" s="396">
        <v>31.929049366365174</v>
      </c>
      <c r="H835" s="397">
        <v>5652</v>
      </c>
      <c r="I835" s="398" t="s">
        <v>22</v>
      </c>
      <c r="J835" s="353"/>
    </row>
    <row r="836" spans="1:18" s="354" customFormat="1" ht="24.95" customHeight="1">
      <c r="A836" s="391" t="s">
        <v>25</v>
      </c>
      <c r="B836" s="392">
        <v>51.366262365112533</v>
      </c>
      <c r="C836" s="392">
        <v>40.049388243949004</v>
      </c>
      <c r="D836" s="392">
        <v>8.5843493909390851</v>
      </c>
      <c r="E836" s="392">
        <v>34.077560647612877</v>
      </c>
      <c r="F836" s="392">
        <v>42.884724953253169</v>
      </c>
      <c r="G836" s="392">
        <v>23.03771439913595</v>
      </c>
      <c r="H836" s="393">
        <v>16346</v>
      </c>
      <c r="I836" s="394" t="s">
        <v>24</v>
      </c>
      <c r="J836" s="353"/>
    </row>
    <row r="837" spans="1:18" s="354" customFormat="1" ht="24.95" customHeight="1">
      <c r="A837" s="395" t="s">
        <v>27</v>
      </c>
      <c r="B837" s="396">
        <v>45.789250282334706</v>
      </c>
      <c r="C837" s="396">
        <v>42.804236917710107</v>
      </c>
      <c r="D837" s="396">
        <v>11.406512799954342</v>
      </c>
      <c r="E837" s="396">
        <v>31.441732721457004</v>
      </c>
      <c r="F837" s="396">
        <v>34.155042294235606</v>
      </c>
      <c r="G837" s="396">
        <v>34.403224984306618</v>
      </c>
      <c r="H837" s="397">
        <v>11304</v>
      </c>
      <c r="I837" s="398" t="s">
        <v>26</v>
      </c>
      <c r="J837" s="353"/>
    </row>
    <row r="838" spans="1:18" s="354" customFormat="1" ht="24.95" customHeight="1">
      <c r="A838" s="391" t="s">
        <v>29</v>
      </c>
      <c r="B838" s="392">
        <v>35.893019511323736</v>
      </c>
      <c r="C838" s="392">
        <v>38.084493133689982</v>
      </c>
      <c r="D838" s="392">
        <v>26.022487354986236</v>
      </c>
      <c r="E838" s="392">
        <v>28.857842284389406</v>
      </c>
      <c r="F838" s="392">
        <v>28.240888902178007</v>
      </c>
      <c r="G838" s="392">
        <v>42.901268813432864</v>
      </c>
      <c r="H838" s="393">
        <v>10982</v>
      </c>
      <c r="I838" s="394" t="s">
        <v>28</v>
      </c>
      <c r="J838" s="353"/>
    </row>
    <row r="839" spans="1:18" s="354" customFormat="1" ht="24.95" customHeight="1">
      <c r="A839" s="395" t="s">
        <v>31</v>
      </c>
      <c r="B839" s="396">
        <v>56.450974880525976</v>
      </c>
      <c r="C839" s="396">
        <v>34.248710159453601</v>
      </c>
      <c r="D839" s="396">
        <v>9.3003149600199428</v>
      </c>
      <c r="E839" s="396">
        <v>23.436093079951494</v>
      </c>
      <c r="F839" s="396">
        <v>38.467725958006319</v>
      </c>
      <c r="G839" s="396">
        <v>38.09618096204165</v>
      </c>
      <c r="H839" s="397">
        <v>18504</v>
      </c>
      <c r="I839" s="398" t="s">
        <v>30</v>
      </c>
      <c r="J839" s="353"/>
    </row>
    <row r="840" spans="1:18" s="373" customFormat="1" ht="24.95" customHeight="1">
      <c r="A840" s="391" t="s">
        <v>33</v>
      </c>
      <c r="B840" s="392">
        <v>92.902907918753584</v>
      </c>
      <c r="C840" s="392">
        <v>2.1598715432367772</v>
      </c>
      <c r="D840" s="392">
        <v>4.9372205380092282</v>
      </c>
      <c r="E840" s="392">
        <v>42.034208844446383</v>
      </c>
      <c r="F840" s="392">
        <v>37.821418743763225</v>
      </c>
      <c r="G840" s="392">
        <v>20.144372411789348</v>
      </c>
      <c r="H840" s="393">
        <v>8199</v>
      </c>
      <c r="I840" s="394" t="s">
        <v>32</v>
      </c>
      <c r="J840" s="372"/>
    </row>
    <row r="841" spans="1:18" s="416" customFormat="1" ht="21.95" customHeight="1">
      <c r="A841" s="395" t="s">
        <v>35</v>
      </c>
      <c r="B841" s="396">
        <v>64.850737147211575</v>
      </c>
      <c r="C841" s="396">
        <v>23.759032404917331</v>
      </c>
      <c r="D841" s="396">
        <v>11.390230447860722</v>
      </c>
      <c r="E841" s="396">
        <v>45.153590849096894</v>
      </c>
      <c r="F841" s="396">
        <v>36.15753958080888</v>
      </c>
      <c r="G841" s="396">
        <v>18.688869570086968</v>
      </c>
      <c r="H841" s="397">
        <v>41001</v>
      </c>
      <c r="I841" s="398" t="s">
        <v>34</v>
      </c>
      <c r="J841" s="415"/>
    </row>
    <row r="842" spans="1:18" s="416" customFormat="1" ht="21.95" customHeight="1">
      <c r="A842" s="399" t="s">
        <v>36</v>
      </c>
      <c r="B842" s="400">
        <v>54.422400451381606</v>
      </c>
      <c r="C842" s="400">
        <v>32.703537243736982</v>
      </c>
      <c r="D842" s="400">
        <v>12.87406230487742</v>
      </c>
      <c r="E842" s="400">
        <v>25.547531171968739</v>
      </c>
      <c r="F842" s="400">
        <v>40.019083093053027</v>
      </c>
      <c r="G842" s="400">
        <v>34.433385734980931</v>
      </c>
      <c r="H842" s="401">
        <v>257580</v>
      </c>
      <c r="I842" s="402" t="s">
        <v>37</v>
      </c>
      <c r="J842" s="415"/>
    </row>
    <row r="843" spans="1:18" s="416" customFormat="1" ht="21.95" customHeight="1" thickBot="1">
      <c r="A843" s="405" t="s">
        <v>38</v>
      </c>
      <c r="B843" s="375">
        <v>56.637999491146587</v>
      </c>
      <c r="C843" s="375">
        <v>31.267026441558865</v>
      </c>
      <c r="D843" s="375">
        <v>12.094974067241045</v>
      </c>
      <c r="E843" s="375">
        <v>23.060981505162815</v>
      </c>
      <c r="F843" s="375">
        <v>42.747577959386874</v>
      </c>
      <c r="G843" s="375">
        <v>34.191440535402016</v>
      </c>
      <c r="H843" s="406">
        <v>3289901</v>
      </c>
      <c r="I843" s="407" t="s">
        <v>188</v>
      </c>
      <c r="J843" s="415"/>
    </row>
    <row r="844" spans="1:18" s="414" customFormat="1" ht="60" customHeight="1">
      <c r="A844" s="483"/>
      <c r="B844" s="484"/>
      <c r="C844" s="484"/>
      <c r="D844" s="484"/>
      <c r="E844" s="484"/>
      <c r="F844" s="484"/>
      <c r="G844" s="484"/>
      <c r="H844" s="485"/>
      <c r="I844" s="485"/>
      <c r="J844" s="417"/>
      <c r="K844" s="350"/>
      <c r="L844" s="350"/>
      <c r="M844" s="350"/>
      <c r="N844" s="350"/>
      <c r="O844" s="350"/>
      <c r="P844" s="350"/>
      <c r="Q844" s="350"/>
      <c r="R844" s="350"/>
    </row>
    <row r="845" spans="1:18" s="354" customFormat="1" ht="35.25" customHeight="1">
      <c r="A845" s="483"/>
      <c r="B845" s="484"/>
      <c r="C845" s="484"/>
      <c r="D845" s="484"/>
      <c r="E845" s="484"/>
      <c r="F845" s="484"/>
      <c r="G845" s="484"/>
      <c r="H845" s="485"/>
      <c r="I845" s="485"/>
      <c r="J845" s="378"/>
      <c r="K845" s="379"/>
      <c r="L845" s="379"/>
      <c r="M845" s="379"/>
      <c r="N845" s="379"/>
      <c r="O845" s="379"/>
      <c r="P845" s="379"/>
      <c r="Q845" s="379"/>
      <c r="R845" s="379"/>
    </row>
    <row r="846" spans="1:18" s="354" customFormat="1" ht="35.25" customHeight="1">
      <c r="A846" s="483"/>
      <c r="B846" s="484"/>
      <c r="C846" s="484"/>
      <c r="D846" s="484"/>
      <c r="E846" s="484"/>
      <c r="F846" s="484"/>
      <c r="G846" s="484"/>
      <c r="H846" s="485"/>
      <c r="I846" s="485"/>
      <c r="J846" s="378"/>
      <c r="K846" s="379"/>
      <c r="L846" s="379"/>
      <c r="M846" s="379"/>
      <c r="N846" s="379"/>
      <c r="O846" s="379"/>
      <c r="P846" s="379"/>
      <c r="Q846" s="379"/>
      <c r="R846" s="379"/>
    </row>
    <row r="847" spans="1:18" s="354" customFormat="1" ht="24.95" customHeight="1">
      <c r="A847" s="483"/>
      <c r="B847" s="484"/>
      <c r="C847" s="484"/>
      <c r="D847" s="484"/>
      <c r="E847" s="484"/>
      <c r="F847" s="484"/>
      <c r="G847" s="484"/>
      <c r="H847" s="485"/>
      <c r="I847" s="485"/>
      <c r="J847" s="378"/>
      <c r="K847" s="379"/>
      <c r="L847" s="379"/>
      <c r="M847" s="379"/>
      <c r="N847" s="379"/>
      <c r="O847" s="379"/>
      <c r="P847" s="379"/>
      <c r="Q847" s="379"/>
      <c r="R847" s="379"/>
    </row>
    <row r="848" spans="1:18" s="354" customFormat="1" ht="24.95" customHeight="1">
      <c r="A848" s="483"/>
      <c r="B848" s="484"/>
      <c r="C848" s="484"/>
      <c r="D848" s="484"/>
      <c r="E848" s="484"/>
      <c r="F848" s="484"/>
      <c r="G848" s="484"/>
      <c r="H848" s="485"/>
      <c r="I848" s="485"/>
      <c r="J848" s="378"/>
      <c r="K848" s="379"/>
      <c r="L848" s="379"/>
      <c r="M848" s="379"/>
      <c r="N848" s="379"/>
      <c r="O848" s="379"/>
      <c r="P848" s="379"/>
      <c r="Q848" s="379"/>
      <c r="R848" s="379"/>
    </row>
    <row r="849" spans="1:18" s="354" customFormat="1" ht="24.95" customHeight="1">
      <c r="A849" s="483"/>
      <c r="B849" s="484"/>
      <c r="C849" s="484"/>
      <c r="D849" s="484"/>
      <c r="E849" s="484"/>
      <c r="F849" s="484"/>
      <c r="G849" s="484"/>
      <c r="H849" s="485"/>
      <c r="I849" s="485"/>
      <c r="J849" s="378"/>
      <c r="K849" s="379"/>
      <c r="L849" s="379"/>
      <c r="M849" s="379"/>
      <c r="N849" s="379"/>
      <c r="O849" s="379"/>
      <c r="P849" s="379"/>
      <c r="Q849" s="379"/>
      <c r="R849" s="379"/>
    </row>
    <row r="850" spans="1:18" s="354" customFormat="1" ht="69.95" customHeight="1">
      <c r="A850" s="609" t="s">
        <v>320</v>
      </c>
      <c r="B850" s="609"/>
      <c r="C850" s="609"/>
      <c r="D850" s="609"/>
      <c r="E850" s="609"/>
      <c r="F850" s="609"/>
      <c r="G850" s="609"/>
      <c r="H850" s="609"/>
      <c r="I850" s="609"/>
      <c r="J850" s="378"/>
      <c r="K850" s="379"/>
      <c r="L850" s="379"/>
      <c r="M850" s="379"/>
      <c r="N850" s="379"/>
      <c r="O850" s="379"/>
      <c r="P850" s="379"/>
      <c r="Q850" s="379"/>
      <c r="R850" s="379"/>
    </row>
    <row r="851" spans="1:18" s="354" customFormat="1" ht="30" customHeight="1">
      <c r="A851" s="557" t="s">
        <v>323</v>
      </c>
      <c r="B851" s="557"/>
      <c r="C851" s="557"/>
      <c r="D851" s="557"/>
      <c r="E851" s="557"/>
      <c r="F851" s="557"/>
      <c r="G851" s="557"/>
      <c r="H851" s="557"/>
      <c r="I851" s="557"/>
      <c r="J851" s="378"/>
      <c r="K851" s="379"/>
      <c r="L851" s="379"/>
      <c r="M851" s="379"/>
      <c r="N851" s="379"/>
      <c r="O851" s="379"/>
      <c r="P851" s="379"/>
      <c r="Q851" s="379"/>
      <c r="R851" s="379"/>
    </row>
    <row r="852" spans="1:18" s="354" customFormat="1" ht="60" customHeight="1">
      <c r="A852" s="559" t="s">
        <v>178</v>
      </c>
      <c r="B852" s="600" t="s">
        <v>321</v>
      </c>
      <c r="C852" s="601"/>
      <c r="D852" s="602"/>
      <c r="E852" s="600" t="s">
        <v>322</v>
      </c>
      <c r="F852" s="601"/>
      <c r="G852" s="602"/>
      <c r="H852" s="603" t="s">
        <v>248</v>
      </c>
      <c r="I852" s="605" t="s">
        <v>0</v>
      </c>
      <c r="J852" s="378"/>
      <c r="K852" s="379"/>
      <c r="L852" s="379"/>
      <c r="M852" s="379"/>
      <c r="N852" s="379"/>
      <c r="O852" s="379"/>
      <c r="P852" s="379"/>
      <c r="Q852" s="379"/>
      <c r="R852" s="379"/>
    </row>
    <row r="853" spans="1:18" s="354" customFormat="1" ht="60" customHeight="1">
      <c r="A853" s="560"/>
      <c r="B853" s="107" t="s">
        <v>310</v>
      </c>
      <c r="C853" s="107" t="s">
        <v>311</v>
      </c>
      <c r="D853" s="107" t="s">
        <v>312</v>
      </c>
      <c r="E853" s="107" t="s">
        <v>310</v>
      </c>
      <c r="F853" s="107" t="s">
        <v>311</v>
      </c>
      <c r="G853" s="107" t="s">
        <v>312</v>
      </c>
      <c r="H853" s="604"/>
      <c r="I853" s="606"/>
      <c r="J853" s="378"/>
      <c r="K853" s="379"/>
      <c r="L853" s="379"/>
      <c r="M853" s="379"/>
      <c r="N853" s="379"/>
      <c r="O853" s="379"/>
      <c r="P853" s="379"/>
      <c r="Q853" s="379"/>
      <c r="R853" s="379"/>
    </row>
    <row r="854" spans="1:18" s="354" customFormat="1" ht="24.95" customHeight="1" thickBot="1">
      <c r="A854" s="360" t="s">
        <v>6</v>
      </c>
      <c r="B854" s="361">
        <v>6.8821192986934481</v>
      </c>
      <c r="C854" s="361">
        <v>60.599726698203426</v>
      </c>
      <c r="D854" s="361">
        <v>32.518154003101273</v>
      </c>
      <c r="E854" s="361">
        <v>4.186460942403099</v>
      </c>
      <c r="F854" s="361">
        <v>35.076093360234573</v>
      </c>
      <c r="G854" s="361">
        <v>60.737445697360158</v>
      </c>
      <c r="H854" s="362">
        <v>26912</v>
      </c>
      <c r="I854" s="363" t="s">
        <v>5</v>
      </c>
      <c r="J854" s="378"/>
      <c r="K854" s="379"/>
      <c r="L854" s="379"/>
      <c r="M854" s="379"/>
      <c r="N854" s="379"/>
      <c r="O854" s="379"/>
      <c r="P854" s="379"/>
      <c r="Q854" s="379"/>
      <c r="R854" s="379"/>
    </row>
    <row r="855" spans="1:18" s="354" customFormat="1" ht="24.95" customHeight="1" thickBot="1">
      <c r="A855" s="364" t="s">
        <v>7</v>
      </c>
      <c r="B855" s="365">
        <v>32.573041842394922</v>
      </c>
      <c r="C855" s="365">
        <v>58.713529356907365</v>
      </c>
      <c r="D855" s="365">
        <v>8.7134288006971214</v>
      </c>
      <c r="E855" s="365">
        <v>7.271162290030488</v>
      </c>
      <c r="F855" s="365">
        <v>70.411001919232632</v>
      </c>
      <c r="G855" s="365">
        <v>22.317835790736439</v>
      </c>
      <c r="H855" s="366">
        <v>13737</v>
      </c>
      <c r="I855" s="367" t="s">
        <v>42</v>
      </c>
      <c r="J855" s="378"/>
      <c r="K855" s="379"/>
      <c r="L855" s="379"/>
      <c r="M855" s="379"/>
      <c r="N855" s="379"/>
      <c r="O855" s="379"/>
      <c r="P855" s="379"/>
      <c r="Q855" s="379"/>
      <c r="R855" s="379"/>
    </row>
    <row r="856" spans="1:18" s="354" customFormat="1" ht="24.95" customHeight="1" thickBot="1">
      <c r="A856" s="360" t="s">
        <v>9</v>
      </c>
      <c r="B856" s="361">
        <v>93.903846615310272</v>
      </c>
      <c r="C856" s="361">
        <v>3.6001152052102512</v>
      </c>
      <c r="D856" s="361">
        <v>2.4960381794783681</v>
      </c>
      <c r="E856" s="361">
        <v>6.8732696898937862</v>
      </c>
      <c r="F856" s="361">
        <v>42.362501578157975</v>
      </c>
      <c r="G856" s="361">
        <v>50.764228731950197</v>
      </c>
      <c r="H856" s="362">
        <v>13316</v>
      </c>
      <c r="I856" s="363" t="s">
        <v>8</v>
      </c>
      <c r="J856" s="378"/>
      <c r="K856" s="379"/>
      <c r="L856" s="379"/>
      <c r="M856" s="379"/>
      <c r="N856" s="379"/>
      <c r="O856" s="379"/>
      <c r="P856" s="379"/>
      <c r="Q856" s="379"/>
      <c r="R856" s="379"/>
    </row>
    <row r="857" spans="1:18" s="354" customFormat="1" ht="24.95" customHeight="1" thickBot="1">
      <c r="A857" s="364" t="s">
        <v>11</v>
      </c>
      <c r="B857" s="365">
        <v>40.28438768730053</v>
      </c>
      <c r="C857" s="365">
        <v>45.31118554164275</v>
      </c>
      <c r="D857" s="365">
        <v>14.404426771055768</v>
      </c>
      <c r="E857" s="365">
        <v>6.233488942752679</v>
      </c>
      <c r="F857" s="365">
        <v>52.17982492458291</v>
      </c>
      <c r="G857" s="365">
        <v>41.58668613266304</v>
      </c>
      <c r="H857" s="366">
        <v>15273</v>
      </c>
      <c r="I857" s="367" t="s">
        <v>10</v>
      </c>
      <c r="J857" s="378"/>
      <c r="K857" s="379"/>
      <c r="L857" s="379"/>
      <c r="M857" s="379"/>
      <c r="N857" s="379"/>
      <c r="O857" s="379"/>
      <c r="P857" s="379"/>
      <c r="Q857" s="379"/>
      <c r="R857" s="379"/>
    </row>
    <row r="858" spans="1:18" s="354" customFormat="1" ht="24.95" customHeight="1" thickBot="1">
      <c r="A858" s="360" t="s">
        <v>13</v>
      </c>
      <c r="B858" s="361">
        <v>23.078177573357777</v>
      </c>
      <c r="C858" s="361">
        <v>48.889998627746763</v>
      </c>
      <c r="D858" s="361">
        <v>28.0318237988958</v>
      </c>
      <c r="E858" s="361">
        <v>8.8872005632913194</v>
      </c>
      <c r="F858" s="361">
        <v>48.105969016894115</v>
      </c>
      <c r="G858" s="361">
        <v>43.006830419815138</v>
      </c>
      <c r="H858" s="362">
        <v>14164</v>
      </c>
      <c r="I858" s="363" t="s">
        <v>12</v>
      </c>
      <c r="J858" s="378"/>
      <c r="K858" s="379"/>
      <c r="L858" s="379"/>
      <c r="M858" s="379"/>
      <c r="N858" s="379"/>
      <c r="O858" s="379"/>
      <c r="P858" s="379"/>
      <c r="Q858" s="379"/>
      <c r="R858" s="379"/>
    </row>
    <row r="859" spans="1:18" s="354" customFormat="1" ht="24.95" customHeight="1" thickBot="1">
      <c r="A859" s="364" t="s">
        <v>15</v>
      </c>
      <c r="B859" s="365">
        <v>55.571970952010531</v>
      </c>
      <c r="C859" s="365">
        <v>37.185890204683723</v>
      </c>
      <c r="D859" s="365">
        <v>7.2421388433047573</v>
      </c>
      <c r="E859" s="365">
        <v>7.5178200760364886</v>
      </c>
      <c r="F859" s="365">
        <v>76.675511970040588</v>
      </c>
      <c r="G859" s="365">
        <v>15.806667953922116</v>
      </c>
      <c r="H859" s="366">
        <v>1291</v>
      </c>
      <c r="I859" s="367" t="s">
        <v>14</v>
      </c>
      <c r="J859" s="378"/>
      <c r="K859" s="379"/>
      <c r="L859" s="379"/>
      <c r="M859" s="379"/>
      <c r="N859" s="379"/>
      <c r="O859" s="379"/>
      <c r="P859" s="379"/>
      <c r="Q859" s="379"/>
      <c r="R859" s="379"/>
    </row>
    <row r="860" spans="1:18" s="354" customFormat="1" ht="24.95" customHeight="1" thickBot="1">
      <c r="A860" s="360" t="s">
        <v>17</v>
      </c>
      <c r="B860" s="361">
        <v>27.658339527425486</v>
      </c>
      <c r="C860" s="361">
        <v>54.372684875077894</v>
      </c>
      <c r="D860" s="361">
        <v>17.968975597499519</v>
      </c>
      <c r="E860" s="361">
        <v>18.861268838596015</v>
      </c>
      <c r="F860" s="361">
        <v>42.001026259572868</v>
      </c>
      <c r="G860" s="361">
        <v>39.137704901832883</v>
      </c>
      <c r="H860" s="362">
        <v>17726</v>
      </c>
      <c r="I860" s="363" t="s">
        <v>16</v>
      </c>
      <c r="J860" s="378"/>
      <c r="K860" s="379"/>
      <c r="L860" s="379"/>
      <c r="M860" s="379"/>
      <c r="N860" s="379"/>
      <c r="O860" s="379"/>
      <c r="P860" s="379"/>
      <c r="Q860" s="379"/>
      <c r="R860" s="379"/>
    </row>
    <row r="861" spans="1:18" s="354" customFormat="1" ht="24.95" customHeight="1" thickBot="1">
      <c r="A861" s="364" t="s">
        <v>19</v>
      </c>
      <c r="B861" s="365">
        <v>83.470581083784381</v>
      </c>
      <c r="C861" s="365">
        <v>13.758093686772005</v>
      </c>
      <c r="D861" s="365">
        <v>2.7713252294431476</v>
      </c>
      <c r="E861" s="365">
        <v>8.7395918882060641</v>
      </c>
      <c r="F861" s="365">
        <v>45.259519626916351</v>
      </c>
      <c r="G861" s="365">
        <v>46.00088848487745</v>
      </c>
      <c r="H861" s="366">
        <v>4753</v>
      </c>
      <c r="I861" s="367" t="s">
        <v>18</v>
      </c>
      <c r="J861" s="378"/>
      <c r="K861" s="379"/>
      <c r="L861" s="379"/>
      <c r="M861" s="379"/>
      <c r="N861" s="379"/>
      <c r="O861" s="379"/>
      <c r="P861" s="379"/>
      <c r="Q861" s="379"/>
      <c r="R861" s="379"/>
    </row>
    <row r="862" spans="1:18" s="354" customFormat="1" ht="24.95" customHeight="1" thickBot="1">
      <c r="A862" s="360" t="s">
        <v>21</v>
      </c>
      <c r="B862" s="361">
        <v>15.210188172517004</v>
      </c>
      <c r="C862" s="361">
        <v>64.194899039483033</v>
      </c>
      <c r="D862" s="361">
        <v>20.594912787999483</v>
      </c>
      <c r="E862" s="361">
        <v>11.900261318069585</v>
      </c>
      <c r="F862" s="361">
        <v>57.074840036977584</v>
      </c>
      <c r="G862" s="361">
        <v>31.024898644952749</v>
      </c>
      <c r="H862" s="362">
        <v>3504</v>
      </c>
      <c r="I862" s="363" t="s">
        <v>20</v>
      </c>
      <c r="J862" s="378"/>
      <c r="K862" s="379"/>
      <c r="L862" s="379"/>
      <c r="M862" s="379"/>
      <c r="N862" s="379"/>
      <c r="O862" s="379"/>
      <c r="P862" s="379"/>
      <c r="Q862" s="379"/>
      <c r="R862" s="379"/>
    </row>
    <row r="863" spans="1:18" s="354" customFormat="1" ht="24.95" customHeight="1" thickBot="1">
      <c r="A863" s="364" t="s">
        <v>23</v>
      </c>
      <c r="B863" s="365">
        <v>98.702622238162306</v>
      </c>
      <c r="C863" s="365">
        <v>0.74604256302831284</v>
      </c>
      <c r="D863" s="365">
        <v>0.551335198809348</v>
      </c>
      <c r="E863" s="365">
        <v>43.089673603542714</v>
      </c>
      <c r="F863" s="365">
        <v>24.981277030092045</v>
      </c>
      <c r="G863" s="365">
        <v>31.929049366365174</v>
      </c>
      <c r="H863" s="366">
        <v>5652</v>
      </c>
      <c r="I863" s="367" t="s">
        <v>22</v>
      </c>
      <c r="J863" s="378"/>
      <c r="K863" s="379"/>
      <c r="L863" s="379"/>
      <c r="M863" s="379"/>
      <c r="N863" s="379"/>
      <c r="O863" s="379"/>
      <c r="P863" s="379"/>
      <c r="Q863" s="379"/>
      <c r="R863" s="379"/>
    </row>
    <row r="864" spans="1:18" s="354" customFormat="1" ht="24.95" customHeight="1" thickBot="1">
      <c r="A864" s="360" t="s">
        <v>25</v>
      </c>
      <c r="B864" s="361">
        <v>41.450074560807771</v>
      </c>
      <c r="C864" s="361">
        <v>48.138874357970963</v>
      </c>
      <c r="D864" s="361">
        <v>10.411051081221176</v>
      </c>
      <c r="E864" s="361">
        <v>34.777372351929948</v>
      </c>
      <c r="F864" s="361">
        <v>44.248742948663605</v>
      </c>
      <c r="G864" s="361">
        <v>20.973884699405275</v>
      </c>
      <c r="H864" s="362">
        <v>13192</v>
      </c>
      <c r="I864" s="363" t="s">
        <v>24</v>
      </c>
      <c r="J864" s="378"/>
      <c r="K864" s="379"/>
      <c r="L864" s="379"/>
      <c r="M864" s="379"/>
      <c r="N864" s="379"/>
      <c r="O864" s="379"/>
      <c r="P864" s="379"/>
      <c r="Q864" s="379"/>
      <c r="R864" s="379"/>
    </row>
    <row r="865" spans="1:18" s="354" customFormat="1" ht="24.95" customHeight="1" thickBot="1">
      <c r="A865" s="364" t="s">
        <v>27</v>
      </c>
      <c r="B865" s="365">
        <v>5.4419997165532727</v>
      </c>
      <c r="C865" s="365">
        <v>72.969697444894905</v>
      </c>
      <c r="D865" s="365">
        <v>21.588302838551758</v>
      </c>
      <c r="E865" s="365">
        <v>2.9421768707482907</v>
      </c>
      <c r="F865" s="365">
        <v>47.053568209653989</v>
      </c>
      <c r="G865" s="365">
        <v>50.004254919597756</v>
      </c>
      <c r="H865" s="366">
        <v>5880</v>
      </c>
      <c r="I865" s="367" t="s">
        <v>26</v>
      </c>
      <c r="J865" s="378"/>
      <c r="K865" s="379"/>
      <c r="L865" s="379"/>
      <c r="M865" s="379"/>
      <c r="N865" s="379"/>
      <c r="O865" s="379"/>
      <c r="P865" s="379"/>
      <c r="Q865" s="379"/>
      <c r="R865" s="379"/>
    </row>
    <row r="866" spans="1:18" s="354" customFormat="1" ht="24.95" customHeight="1" thickBot="1">
      <c r="A866" s="360" t="s">
        <v>29</v>
      </c>
      <c r="B866" s="361">
        <v>11.878875496042044</v>
      </c>
      <c r="C866" s="361">
        <v>48.768467790574292</v>
      </c>
      <c r="D866" s="361">
        <v>39.352656713381641</v>
      </c>
      <c r="E866" s="361">
        <v>13.23360996185249</v>
      </c>
      <c r="F866" s="361">
        <v>30.803765957121591</v>
      </c>
      <c r="G866" s="361">
        <v>55.962624081024124</v>
      </c>
      <c r="H866" s="362">
        <v>7188</v>
      </c>
      <c r="I866" s="363" t="s">
        <v>28</v>
      </c>
      <c r="J866" s="378"/>
      <c r="K866" s="379"/>
      <c r="L866" s="379"/>
      <c r="M866" s="379"/>
      <c r="N866" s="379"/>
      <c r="O866" s="379"/>
      <c r="P866" s="379"/>
      <c r="Q866" s="379"/>
      <c r="R866" s="379"/>
    </row>
    <row r="867" spans="1:18" s="354" customFormat="1" ht="24.95" customHeight="1" thickBot="1">
      <c r="A867" s="364" t="s">
        <v>31</v>
      </c>
      <c r="B867" s="365">
        <v>10.258361915592474</v>
      </c>
      <c r="C867" s="365">
        <v>69.040248901327956</v>
      </c>
      <c r="D867" s="365">
        <v>20.701389183078994</v>
      </c>
      <c r="E867" s="365">
        <v>9.1051785222086501</v>
      </c>
      <c r="F867" s="365">
        <v>52.923037784531665</v>
      </c>
      <c r="G867" s="365">
        <v>37.971783693260598</v>
      </c>
      <c r="H867" s="366">
        <v>7489</v>
      </c>
      <c r="I867" s="367" t="s">
        <v>30</v>
      </c>
      <c r="J867" s="378"/>
      <c r="K867" s="379"/>
      <c r="L867" s="379"/>
      <c r="M867" s="379"/>
      <c r="N867" s="379"/>
      <c r="O867" s="379"/>
      <c r="P867" s="379"/>
      <c r="Q867" s="379"/>
      <c r="R867" s="379"/>
    </row>
    <row r="868" spans="1:18" s="354" customFormat="1" ht="24.95" customHeight="1" thickBot="1">
      <c r="A868" s="360" t="s">
        <v>33</v>
      </c>
      <c r="B868" s="361">
        <v>86.435913565777469</v>
      </c>
      <c r="C868" s="361">
        <v>3.0214906490311368</v>
      </c>
      <c r="D868" s="361">
        <v>10.542595785191557</v>
      </c>
      <c r="E868" s="361">
        <v>29.525870403241804</v>
      </c>
      <c r="F868" s="361">
        <v>45.234366034348746</v>
      </c>
      <c r="G868" s="361">
        <v>25.239763562408534</v>
      </c>
      <c r="H868" s="362">
        <v>3414</v>
      </c>
      <c r="I868" s="363" t="s">
        <v>32</v>
      </c>
      <c r="J868" s="378"/>
      <c r="K868" s="379"/>
      <c r="L868" s="379"/>
      <c r="M868" s="379"/>
      <c r="N868" s="379"/>
      <c r="O868" s="379"/>
      <c r="P868" s="379"/>
      <c r="Q868" s="379"/>
      <c r="R868" s="379"/>
    </row>
    <row r="869" spans="1:18" s="382" customFormat="1" ht="24.95" customHeight="1" thickBot="1">
      <c r="A869" s="364" t="s">
        <v>35</v>
      </c>
      <c r="B869" s="365">
        <v>59.147776181442843</v>
      </c>
      <c r="C869" s="365">
        <v>27.438756956698107</v>
      </c>
      <c r="D869" s="365">
        <v>13.413466861858078</v>
      </c>
      <c r="E869" s="365">
        <v>41.595973136532848</v>
      </c>
      <c r="F869" s="365">
        <v>38.371266291105314</v>
      </c>
      <c r="G869" s="365">
        <v>20.032760572367639</v>
      </c>
      <c r="H869" s="366">
        <v>33705</v>
      </c>
      <c r="I869" s="367" t="s">
        <v>34</v>
      </c>
      <c r="J869" s="385"/>
      <c r="K869" s="386"/>
      <c r="L869" s="386"/>
      <c r="M869" s="386"/>
      <c r="N869" s="386"/>
      <c r="O869" s="386"/>
      <c r="P869" s="386"/>
      <c r="Q869" s="386"/>
      <c r="R869" s="386"/>
    </row>
    <row r="870" spans="1:18" s="382" customFormat="1" ht="24.95" customHeight="1" thickBot="1">
      <c r="A870" s="368" t="s">
        <v>36</v>
      </c>
      <c r="B870" s="369">
        <v>39.663427433187806</v>
      </c>
      <c r="C870" s="369">
        <v>42.966014646916271</v>
      </c>
      <c r="D870" s="369">
        <v>17.37055791990603</v>
      </c>
      <c r="E870" s="369">
        <v>17.832466445127228</v>
      </c>
      <c r="F870" s="369">
        <v>44.228058213328332</v>
      </c>
      <c r="G870" s="369">
        <v>37.939475341551791</v>
      </c>
      <c r="H870" s="370">
        <v>187196</v>
      </c>
      <c r="I870" s="402" t="s">
        <v>37</v>
      </c>
      <c r="J870" s="385"/>
      <c r="K870" s="386"/>
      <c r="L870" s="386"/>
      <c r="M870" s="386"/>
      <c r="N870" s="386"/>
      <c r="O870" s="386"/>
      <c r="P870" s="386"/>
      <c r="Q870" s="386"/>
      <c r="R870" s="386"/>
    </row>
    <row r="871" spans="1:18" s="382" customFormat="1" ht="24.95" customHeight="1" thickBot="1">
      <c r="A871" s="491" t="s">
        <v>38</v>
      </c>
      <c r="B871" s="411">
        <v>43.000934006782309</v>
      </c>
      <c r="C871" s="411">
        <v>41.016857731722872</v>
      </c>
      <c r="D871" s="411">
        <v>15.982208261473613</v>
      </c>
      <c r="E871" s="411">
        <v>10.730157538922688</v>
      </c>
      <c r="F871" s="411">
        <v>48.58370016831195</v>
      </c>
      <c r="G871" s="411">
        <v>40.686142292711608</v>
      </c>
      <c r="H871" s="376">
        <v>2339845</v>
      </c>
      <c r="I871" s="492" t="s">
        <v>188</v>
      </c>
      <c r="J871" s="385"/>
      <c r="K871" s="386"/>
      <c r="L871" s="386"/>
      <c r="M871" s="386"/>
      <c r="N871" s="386"/>
      <c r="O871" s="386"/>
      <c r="P871" s="386"/>
      <c r="Q871" s="386"/>
      <c r="R871" s="386"/>
    </row>
    <row r="872" spans="1:18" s="382" customFormat="1" ht="21.95" customHeight="1">
      <c r="A872" s="380"/>
      <c r="B872" s="387"/>
      <c r="C872" s="387"/>
      <c r="D872" s="387"/>
      <c r="E872" s="387"/>
      <c r="F872" s="387"/>
      <c r="G872" s="387"/>
      <c r="H872" s="383"/>
      <c r="I872" s="383"/>
      <c r="J872" s="385"/>
      <c r="K872" s="386"/>
      <c r="L872" s="386"/>
      <c r="M872" s="386"/>
      <c r="N872" s="386"/>
      <c r="O872" s="386"/>
      <c r="P872" s="386"/>
      <c r="Q872" s="386"/>
      <c r="R872" s="386"/>
    </row>
    <row r="873" spans="1:18" s="382" customFormat="1" ht="21.95" customHeight="1">
      <c r="A873" s="380"/>
      <c r="B873" s="387"/>
      <c r="C873" s="387"/>
      <c r="D873" s="387"/>
      <c r="E873" s="387"/>
      <c r="F873" s="387"/>
      <c r="G873" s="387"/>
      <c r="H873" s="383"/>
      <c r="I873" s="383"/>
      <c r="J873" s="385"/>
      <c r="K873" s="386"/>
      <c r="L873" s="386"/>
      <c r="M873" s="386"/>
      <c r="N873" s="386"/>
      <c r="O873" s="386"/>
      <c r="P873" s="386"/>
      <c r="Q873" s="386"/>
      <c r="R873" s="386"/>
    </row>
    <row r="874" spans="1:18" s="382" customFormat="1" ht="21.95" customHeight="1">
      <c r="A874" s="380"/>
      <c r="B874" s="387"/>
      <c r="C874" s="387"/>
      <c r="D874" s="387"/>
      <c r="E874" s="387"/>
      <c r="F874" s="387"/>
      <c r="G874" s="387"/>
      <c r="H874" s="383"/>
      <c r="I874" s="383"/>
      <c r="J874" s="385"/>
      <c r="K874" s="386"/>
      <c r="L874" s="386"/>
      <c r="M874" s="386"/>
      <c r="N874" s="386"/>
      <c r="O874" s="386"/>
      <c r="P874" s="386"/>
      <c r="Q874" s="386"/>
      <c r="R874" s="386"/>
    </row>
    <row r="875" spans="1:18" s="382" customFormat="1" ht="21.95" customHeight="1">
      <c r="A875" s="380"/>
      <c r="B875" s="387"/>
      <c r="C875" s="387"/>
      <c r="D875" s="387"/>
      <c r="E875" s="387"/>
      <c r="F875" s="387"/>
      <c r="G875" s="387"/>
      <c r="H875" s="383"/>
      <c r="I875" s="383"/>
      <c r="J875" s="385"/>
      <c r="K875" s="386"/>
      <c r="L875" s="386"/>
      <c r="M875" s="386"/>
      <c r="N875" s="386"/>
      <c r="O875" s="386"/>
      <c r="P875" s="386"/>
      <c r="Q875" s="386"/>
      <c r="R875" s="386"/>
    </row>
    <row r="876" spans="1:18" s="382" customFormat="1" ht="21.95" customHeight="1">
      <c r="A876" s="380"/>
      <c r="B876" s="387"/>
      <c r="C876" s="387"/>
      <c r="D876" s="387"/>
      <c r="E876" s="387"/>
      <c r="F876" s="387"/>
      <c r="G876" s="387"/>
      <c r="H876" s="383"/>
      <c r="I876" s="383"/>
      <c r="J876" s="385"/>
      <c r="K876" s="386"/>
      <c r="L876" s="386"/>
      <c r="M876" s="386"/>
      <c r="N876" s="386"/>
      <c r="O876" s="386"/>
      <c r="P876" s="386"/>
      <c r="Q876" s="386"/>
      <c r="R876" s="386"/>
    </row>
    <row r="877" spans="1:18" s="382" customFormat="1" ht="21.95" customHeight="1">
      <c r="A877" s="380"/>
      <c r="B877" s="387"/>
      <c r="C877" s="387"/>
      <c r="D877" s="387"/>
      <c r="E877" s="387"/>
      <c r="F877" s="387"/>
      <c r="G877" s="387"/>
      <c r="H877" s="383"/>
      <c r="I877" s="383"/>
      <c r="J877" s="385"/>
      <c r="K877" s="386"/>
      <c r="L877" s="386"/>
      <c r="M877" s="386"/>
      <c r="N877" s="386"/>
      <c r="O877" s="386"/>
      <c r="P877" s="386"/>
      <c r="Q877" s="386"/>
      <c r="R877" s="386"/>
    </row>
    <row r="878" spans="1:18" s="382" customFormat="1" ht="21.95" customHeight="1">
      <c r="A878" s="380"/>
      <c r="B878" s="387"/>
      <c r="C878" s="387"/>
      <c r="D878" s="387"/>
      <c r="E878" s="387"/>
      <c r="F878" s="387"/>
      <c r="G878" s="387"/>
      <c r="H878" s="383"/>
      <c r="I878" s="383"/>
      <c r="J878" s="385"/>
      <c r="K878" s="386"/>
      <c r="L878" s="386"/>
      <c r="M878" s="386"/>
      <c r="N878" s="386"/>
      <c r="O878" s="386"/>
      <c r="P878" s="386"/>
      <c r="Q878" s="386"/>
      <c r="R878" s="386"/>
    </row>
    <row r="879" spans="1:18" s="382" customFormat="1" ht="21.95" customHeight="1">
      <c r="A879" s="380"/>
      <c r="B879" s="387"/>
      <c r="C879" s="387"/>
      <c r="D879" s="387"/>
      <c r="E879" s="387"/>
      <c r="F879" s="387"/>
      <c r="G879" s="387"/>
      <c r="H879" s="383"/>
      <c r="I879" s="383"/>
      <c r="J879" s="385"/>
      <c r="K879" s="386"/>
      <c r="L879" s="386"/>
      <c r="M879" s="386"/>
      <c r="N879" s="386"/>
      <c r="O879" s="386"/>
      <c r="P879" s="386"/>
      <c r="Q879" s="386"/>
      <c r="R879" s="386"/>
    </row>
    <row r="880" spans="1:18" s="382" customFormat="1" ht="21.95" customHeight="1">
      <c r="A880" s="380"/>
      <c r="B880" s="387"/>
      <c r="C880" s="387"/>
      <c r="D880" s="387"/>
      <c r="E880" s="387"/>
      <c r="F880" s="387"/>
      <c r="G880" s="387"/>
      <c r="H880" s="383"/>
      <c r="I880" s="383"/>
      <c r="J880" s="385"/>
      <c r="K880" s="386"/>
      <c r="L880" s="386"/>
      <c r="M880" s="386"/>
      <c r="N880" s="386"/>
      <c r="O880" s="386"/>
      <c r="P880" s="386"/>
      <c r="Q880" s="386"/>
      <c r="R880" s="386"/>
    </row>
    <row r="881" spans="1:18" s="354" customFormat="1" ht="69.95" customHeight="1">
      <c r="A881" s="609" t="s">
        <v>320</v>
      </c>
      <c r="B881" s="609"/>
      <c r="C881" s="609"/>
      <c r="D881" s="609"/>
      <c r="E881" s="609"/>
      <c r="F881" s="609"/>
      <c r="G881" s="609"/>
      <c r="H881" s="609"/>
      <c r="I881" s="609"/>
      <c r="J881" s="378"/>
      <c r="K881" s="379"/>
      <c r="L881" s="379"/>
      <c r="M881" s="379"/>
      <c r="N881" s="379"/>
      <c r="O881" s="379"/>
      <c r="P881" s="379"/>
      <c r="Q881" s="379"/>
      <c r="R881" s="379"/>
    </row>
    <row r="882" spans="1:18" s="354" customFormat="1" ht="30" customHeight="1">
      <c r="A882" s="556" t="s">
        <v>324</v>
      </c>
      <c r="B882" s="557"/>
      <c r="C882" s="557"/>
      <c r="D882" s="557"/>
      <c r="E882" s="557"/>
      <c r="F882" s="557"/>
      <c r="G882" s="557"/>
      <c r="H882" s="557"/>
      <c r="I882" s="558"/>
      <c r="J882" s="378"/>
      <c r="K882" s="379"/>
      <c r="L882" s="379"/>
      <c r="M882" s="379"/>
      <c r="N882" s="379"/>
      <c r="O882" s="379"/>
      <c r="P882" s="379"/>
      <c r="Q882" s="379"/>
      <c r="R882" s="379"/>
    </row>
    <row r="883" spans="1:18" s="354" customFormat="1" ht="60" customHeight="1">
      <c r="A883" s="559" t="s">
        <v>178</v>
      </c>
      <c r="B883" s="600" t="s">
        <v>321</v>
      </c>
      <c r="C883" s="601"/>
      <c r="D883" s="602"/>
      <c r="E883" s="600" t="s">
        <v>322</v>
      </c>
      <c r="F883" s="601"/>
      <c r="G883" s="602"/>
      <c r="H883" s="603" t="s">
        <v>248</v>
      </c>
      <c r="I883" s="605" t="s">
        <v>0</v>
      </c>
      <c r="J883" s="378"/>
      <c r="K883" s="379"/>
      <c r="L883" s="379"/>
      <c r="M883" s="379"/>
      <c r="N883" s="379"/>
      <c r="O883" s="379"/>
      <c r="P883" s="379"/>
      <c r="Q883" s="379"/>
      <c r="R883" s="379"/>
    </row>
    <row r="884" spans="1:18" s="354" customFormat="1" ht="60" customHeight="1">
      <c r="A884" s="560"/>
      <c r="B884" s="107" t="s">
        <v>310</v>
      </c>
      <c r="C884" s="107" t="s">
        <v>311</v>
      </c>
      <c r="D884" s="107" t="s">
        <v>312</v>
      </c>
      <c r="E884" s="107" t="s">
        <v>310</v>
      </c>
      <c r="F884" s="107" t="s">
        <v>311</v>
      </c>
      <c r="G884" s="107" t="s">
        <v>312</v>
      </c>
      <c r="H884" s="604"/>
      <c r="I884" s="606"/>
      <c r="J884" s="378"/>
      <c r="K884" s="379"/>
      <c r="L884" s="379"/>
      <c r="M884" s="379"/>
      <c r="N884" s="379"/>
      <c r="O884" s="379"/>
      <c r="P884" s="379"/>
      <c r="Q884" s="379"/>
      <c r="R884" s="379"/>
    </row>
    <row r="885" spans="1:18" s="354" customFormat="1" ht="24.95" customHeight="1">
      <c r="A885" s="391" t="s">
        <v>6</v>
      </c>
      <c r="B885" s="392">
        <v>98.915068493150699</v>
      </c>
      <c r="C885" s="392">
        <v>0.40730593607305954</v>
      </c>
      <c r="D885" s="392">
        <v>0.67762557077625596</v>
      </c>
      <c r="E885" s="392">
        <v>17.803122698482845</v>
      </c>
      <c r="F885" s="392">
        <v>16.573515981735163</v>
      </c>
      <c r="G885" s="392">
        <v>65.62336131978202</v>
      </c>
      <c r="H885" s="393">
        <v>730</v>
      </c>
      <c r="I885" s="394" t="s">
        <v>5</v>
      </c>
      <c r="J885" s="378"/>
      <c r="K885" s="379"/>
      <c r="L885" s="379"/>
      <c r="M885" s="379"/>
      <c r="N885" s="379"/>
      <c r="O885" s="379"/>
      <c r="P885" s="379"/>
      <c r="Q885" s="379"/>
      <c r="R885" s="379"/>
    </row>
    <row r="886" spans="1:18" s="354" customFormat="1" ht="24.95" customHeight="1">
      <c r="A886" s="395" t="s">
        <v>7</v>
      </c>
      <c r="B886" s="396">
        <v>99.508121678755131</v>
      </c>
      <c r="C886" s="396">
        <v>0.41027769800945946</v>
      </c>
      <c r="D886" s="396">
        <v>8.1600623235422623E-2</v>
      </c>
      <c r="E886" s="396">
        <v>83.711276398211155</v>
      </c>
      <c r="F886" s="396">
        <v>11.543715118078383</v>
      </c>
      <c r="G886" s="396">
        <v>4.7450084837102438</v>
      </c>
      <c r="H886" s="397">
        <v>1217</v>
      </c>
      <c r="I886" s="398" t="s">
        <v>42</v>
      </c>
      <c r="J886" s="378"/>
      <c r="K886" s="379"/>
      <c r="L886" s="379"/>
      <c r="M886" s="379"/>
      <c r="N886" s="379"/>
      <c r="O886" s="379"/>
      <c r="P886" s="379"/>
      <c r="Q886" s="379"/>
      <c r="R886" s="379"/>
    </row>
    <row r="887" spans="1:18" s="354" customFormat="1" ht="24.95" customHeight="1">
      <c r="A887" s="391" t="s">
        <v>9</v>
      </c>
      <c r="B887" s="392">
        <v>96.936321580800765</v>
      </c>
      <c r="C887" s="392">
        <v>1.4577752131285353</v>
      </c>
      <c r="D887" s="392">
        <v>1.6059032060707166</v>
      </c>
      <c r="E887" s="392">
        <v>22.219668871229427</v>
      </c>
      <c r="F887" s="392">
        <v>59.15179337632506</v>
      </c>
      <c r="G887" s="392">
        <v>18.628537752445563</v>
      </c>
      <c r="H887" s="393">
        <v>1868</v>
      </c>
      <c r="I887" s="394" t="s">
        <v>8</v>
      </c>
      <c r="J887" s="378"/>
      <c r="K887" s="379"/>
      <c r="L887" s="379"/>
      <c r="M887" s="379"/>
      <c r="N887" s="379"/>
      <c r="O887" s="379"/>
      <c r="P887" s="379"/>
      <c r="Q887" s="379"/>
      <c r="R887" s="379"/>
    </row>
    <row r="888" spans="1:18" s="354" customFormat="1" ht="24.95" customHeight="1">
      <c r="A888" s="395" t="s">
        <v>11</v>
      </c>
      <c r="B888" s="396">
        <v>98.771888571649939</v>
      </c>
      <c r="C888" s="396">
        <v>0.88191945112666859</v>
      </c>
      <c r="D888" s="396">
        <v>0.34619197722303968</v>
      </c>
      <c r="E888" s="396">
        <v>53.268122810895193</v>
      </c>
      <c r="F888" s="396">
        <v>23.413156881909526</v>
      </c>
      <c r="G888" s="396">
        <v>23.318720307195147</v>
      </c>
      <c r="H888" s="397">
        <v>5785</v>
      </c>
      <c r="I888" s="398" t="s">
        <v>10</v>
      </c>
      <c r="J888" s="378"/>
      <c r="K888" s="379"/>
      <c r="L888" s="379"/>
      <c r="M888" s="379"/>
      <c r="N888" s="379"/>
      <c r="O888" s="379"/>
      <c r="P888" s="379"/>
      <c r="Q888" s="379"/>
      <c r="R888" s="379"/>
    </row>
    <row r="889" spans="1:18" s="354" customFormat="1" ht="24.95" customHeight="1">
      <c r="A889" s="391" t="s">
        <v>13</v>
      </c>
      <c r="B889" s="392">
        <v>98.97453222838746</v>
      </c>
      <c r="C889" s="392">
        <v>0.70629243157019483</v>
      </c>
      <c r="D889" s="392">
        <v>0.31917534004234482</v>
      </c>
      <c r="E889" s="392">
        <v>31.907090461062698</v>
      </c>
      <c r="F889" s="392">
        <v>38.909308294515455</v>
      </c>
      <c r="G889" s="392">
        <v>29.183601244421837</v>
      </c>
      <c r="H889" s="393">
        <v>6213</v>
      </c>
      <c r="I889" s="394" t="s">
        <v>12</v>
      </c>
      <c r="J889" s="378"/>
      <c r="K889" s="379"/>
      <c r="L889" s="379"/>
      <c r="M889" s="379"/>
      <c r="N889" s="379"/>
      <c r="O889" s="379"/>
      <c r="P889" s="379"/>
      <c r="Q889" s="379"/>
      <c r="R889" s="379"/>
    </row>
    <row r="890" spans="1:18" s="354" customFormat="1" ht="24.95" customHeight="1">
      <c r="A890" s="395" t="s">
        <v>15</v>
      </c>
      <c r="B890" s="396">
        <v>95.786895918480425</v>
      </c>
      <c r="C890" s="396">
        <v>3.651967581928429</v>
      </c>
      <c r="D890" s="396">
        <v>0.561136499591121</v>
      </c>
      <c r="E890" s="396">
        <v>54.051833038731282</v>
      </c>
      <c r="F890" s="396">
        <v>21.31818228074032</v>
      </c>
      <c r="G890" s="396">
        <v>24.629984680527606</v>
      </c>
      <c r="H890" s="397">
        <v>7283</v>
      </c>
      <c r="I890" s="398" t="s">
        <v>14</v>
      </c>
      <c r="J890" s="378"/>
      <c r="K890" s="379"/>
      <c r="L890" s="379"/>
      <c r="M890" s="379"/>
      <c r="N890" s="379"/>
      <c r="O890" s="379"/>
      <c r="P890" s="379"/>
      <c r="Q890" s="379"/>
      <c r="R890" s="379"/>
    </row>
    <row r="891" spans="1:18" s="354" customFormat="1" ht="24.95" customHeight="1">
      <c r="A891" s="391" t="s">
        <v>17</v>
      </c>
      <c r="B891" s="392">
        <v>94.650751547303145</v>
      </c>
      <c r="C891" s="392">
        <v>4.8224285293251157</v>
      </c>
      <c r="D891" s="392">
        <v>0.52681992337165118</v>
      </c>
      <c r="E891" s="392">
        <v>44.893216630555415</v>
      </c>
      <c r="F891" s="392">
        <v>38.480825515039072</v>
      </c>
      <c r="G891" s="392">
        <v>16.625957854406227</v>
      </c>
      <c r="H891" s="393">
        <v>2088</v>
      </c>
      <c r="I891" s="394" t="s">
        <v>16</v>
      </c>
      <c r="J891" s="378"/>
      <c r="K891" s="379"/>
      <c r="L891" s="379"/>
      <c r="M891" s="379"/>
      <c r="N891" s="379"/>
      <c r="O891" s="379"/>
      <c r="P891" s="379"/>
      <c r="Q891" s="379"/>
      <c r="R891" s="379"/>
    </row>
    <row r="892" spans="1:18" s="354" customFormat="1" ht="24.95" customHeight="1">
      <c r="A892" s="395" t="s">
        <v>19</v>
      </c>
      <c r="B892" s="396">
        <v>99.714693295292435</v>
      </c>
      <c r="C892" s="396">
        <v>0.28530670470755903</v>
      </c>
      <c r="D892" s="396">
        <v>0</v>
      </c>
      <c r="E892" s="396">
        <v>44.783079368137358</v>
      </c>
      <c r="F892" s="396">
        <v>19.993529353027562</v>
      </c>
      <c r="G892" s="396">
        <v>35.223391278834526</v>
      </c>
      <c r="H892" s="397">
        <v>701</v>
      </c>
      <c r="I892" s="398" t="s">
        <v>18</v>
      </c>
      <c r="J892" s="378"/>
      <c r="K892" s="379"/>
      <c r="L892" s="379"/>
      <c r="M892" s="379"/>
      <c r="N892" s="379"/>
      <c r="O892" s="379"/>
      <c r="P892" s="379"/>
      <c r="Q892" s="379"/>
      <c r="R892" s="379"/>
    </row>
    <row r="893" spans="1:18" s="354" customFormat="1" ht="24.95" customHeight="1">
      <c r="A893" s="391" t="s">
        <v>21</v>
      </c>
      <c r="B893" s="392">
        <v>97.495250668731316</v>
      </c>
      <c r="C893" s="392">
        <v>1.6977144935553201</v>
      </c>
      <c r="D893" s="392">
        <v>0.80703483771336437</v>
      </c>
      <c r="E893" s="392">
        <v>38.089180624274668</v>
      </c>
      <c r="F893" s="392">
        <v>32.069209540013112</v>
      </c>
      <c r="G893" s="392">
        <v>29.841609835712873</v>
      </c>
      <c r="H893" s="393">
        <v>9031</v>
      </c>
      <c r="I893" s="394" t="s">
        <v>20</v>
      </c>
      <c r="J893" s="378"/>
      <c r="K893" s="379"/>
      <c r="L893" s="379"/>
      <c r="M893" s="379"/>
      <c r="N893" s="379"/>
      <c r="O893" s="379"/>
      <c r="P893" s="379"/>
      <c r="Q893" s="379"/>
      <c r="R893" s="379"/>
    </row>
    <row r="894" spans="1:18" s="354" customFormat="1" ht="24.95" customHeight="1" thickBot="1">
      <c r="A894" s="364" t="s">
        <v>23</v>
      </c>
      <c r="B894" s="420" t="s">
        <v>132</v>
      </c>
      <c r="C894" s="420" t="s">
        <v>132</v>
      </c>
      <c r="D894" s="420" t="s">
        <v>132</v>
      </c>
      <c r="E894" s="420" t="s">
        <v>132</v>
      </c>
      <c r="F894" s="420" t="s">
        <v>132</v>
      </c>
      <c r="G894" s="420" t="s">
        <v>132</v>
      </c>
      <c r="H894" s="420" t="s">
        <v>132</v>
      </c>
      <c r="I894" s="367" t="s">
        <v>22</v>
      </c>
      <c r="J894" s="378"/>
      <c r="K894" s="379"/>
      <c r="L894" s="379"/>
      <c r="M894" s="379"/>
      <c r="N894" s="379"/>
      <c r="O894" s="379"/>
      <c r="P894" s="379"/>
      <c r="Q894" s="379"/>
      <c r="R894" s="379"/>
    </row>
    <row r="895" spans="1:18" s="354" customFormat="1" ht="24.95" customHeight="1">
      <c r="A895" s="395" t="s">
        <v>25</v>
      </c>
      <c r="B895" s="396">
        <v>92.841959738097259</v>
      </c>
      <c r="C895" s="396">
        <v>6.2140994626587336</v>
      </c>
      <c r="D895" s="396">
        <v>0.94394079924477914</v>
      </c>
      <c r="E895" s="396">
        <v>31.150510551422506</v>
      </c>
      <c r="F895" s="396">
        <v>37.179548860840697</v>
      </c>
      <c r="G895" s="396">
        <v>31.669940587735489</v>
      </c>
      <c r="H895" s="397">
        <v>3154</v>
      </c>
      <c r="I895" s="398" t="s">
        <v>24</v>
      </c>
      <c r="J895" s="378"/>
      <c r="K895" s="379"/>
      <c r="L895" s="379"/>
      <c r="M895" s="379"/>
      <c r="N895" s="379"/>
      <c r="O895" s="379"/>
      <c r="P895" s="379"/>
      <c r="Q895" s="379"/>
      <c r="R895" s="379"/>
    </row>
    <row r="896" spans="1:18" s="354" customFormat="1" ht="24.95" customHeight="1">
      <c r="A896" s="391" t="s">
        <v>27</v>
      </c>
      <c r="B896" s="392">
        <v>89.528526338160916</v>
      </c>
      <c r="C896" s="392">
        <v>10.102742098417265</v>
      </c>
      <c r="D896" s="392">
        <v>0.36873156342183144</v>
      </c>
      <c r="E896" s="392">
        <v>62.337268931296954</v>
      </c>
      <c r="F896" s="392">
        <v>20.172127031946438</v>
      </c>
      <c r="G896" s="392">
        <v>17.490604036756984</v>
      </c>
      <c r="H896" s="393">
        <v>5424</v>
      </c>
      <c r="I896" s="394" t="s">
        <v>26</v>
      </c>
      <c r="J896" s="378"/>
      <c r="K896" s="379"/>
      <c r="L896" s="379"/>
      <c r="M896" s="379"/>
      <c r="N896" s="379"/>
      <c r="O896" s="379"/>
      <c r="P896" s="379"/>
      <c r="Q896" s="379"/>
      <c r="R896" s="379"/>
    </row>
    <row r="897" spans="1:18" s="354" customFormat="1" ht="24.95" customHeight="1">
      <c r="A897" s="395" t="s">
        <v>29</v>
      </c>
      <c r="B897" s="396">
        <v>81.389505326253044</v>
      </c>
      <c r="C897" s="396">
        <v>17.842951269248445</v>
      </c>
      <c r="D897" s="396">
        <v>0.76754340449871605</v>
      </c>
      <c r="E897" s="396">
        <v>58.459049963459861</v>
      </c>
      <c r="F897" s="396">
        <v>23.385337960971935</v>
      </c>
      <c r="G897" s="396">
        <v>18.155612075567888</v>
      </c>
      <c r="H897" s="397">
        <v>3794</v>
      </c>
      <c r="I897" s="398" t="s">
        <v>28</v>
      </c>
      <c r="J897" s="378"/>
      <c r="K897" s="379"/>
      <c r="L897" s="379"/>
      <c r="M897" s="379"/>
      <c r="N897" s="379"/>
      <c r="O897" s="379"/>
      <c r="P897" s="379"/>
      <c r="Q897" s="379"/>
      <c r="R897" s="379"/>
    </row>
    <row r="898" spans="1:18" s="448" customFormat="1" ht="24.95" customHeight="1">
      <c r="A898" s="391" t="s">
        <v>31</v>
      </c>
      <c r="B898" s="392">
        <v>87.85691936481048</v>
      </c>
      <c r="C898" s="392">
        <v>10.594254087016653</v>
      </c>
      <c r="D898" s="392">
        <v>1.5488265481735335</v>
      </c>
      <c r="E898" s="392">
        <v>33.179553735687612</v>
      </c>
      <c r="F898" s="392">
        <v>28.639688711630022</v>
      </c>
      <c r="G898" s="392">
        <v>38.180757552680788</v>
      </c>
      <c r="H898" s="393">
        <v>11015</v>
      </c>
      <c r="I898" s="394" t="s">
        <v>30</v>
      </c>
      <c r="J898" s="449"/>
      <c r="K898" s="450"/>
      <c r="L898" s="450"/>
      <c r="M898" s="450"/>
      <c r="N898" s="450"/>
      <c r="O898" s="450"/>
      <c r="P898" s="450"/>
      <c r="Q898" s="450"/>
      <c r="R898" s="450"/>
    </row>
    <row r="899" spans="1:18" s="354" customFormat="1" ht="24.95" customHeight="1">
      <c r="A899" s="395" t="s">
        <v>33</v>
      </c>
      <c r="B899" s="396">
        <v>97.516976616990263</v>
      </c>
      <c r="C899" s="396">
        <v>1.5451238677547192</v>
      </c>
      <c r="D899" s="396">
        <v>0.93789951525481874</v>
      </c>
      <c r="E899" s="396">
        <v>50.958653450145995</v>
      </c>
      <c r="F899" s="396">
        <v>32.532431899447005</v>
      </c>
      <c r="G899" s="396">
        <v>16.508914650407721</v>
      </c>
      <c r="H899" s="397">
        <v>4785</v>
      </c>
      <c r="I899" s="398" t="s">
        <v>32</v>
      </c>
      <c r="J899" s="378"/>
      <c r="K899" s="379"/>
      <c r="L899" s="379"/>
      <c r="M899" s="379"/>
      <c r="N899" s="379"/>
      <c r="O899" s="379"/>
      <c r="P899" s="379"/>
      <c r="Q899" s="379"/>
      <c r="R899" s="379"/>
    </row>
    <row r="900" spans="1:18" s="354" customFormat="1" ht="24.95" customHeight="1">
      <c r="A900" s="391" t="s">
        <v>35</v>
      </c>
      <c r="B900" s="392">
        <v>91.196447036391916</v>
      </c>
      <c r="C900" s="392">
        <v>6.7599759331998115</v>
      </c>
      <c r="D900" s="392">
        <v>2.0435770304078118</v>
      </c>
      <c r="E900" s="392">
        <v>61.588555898749078</v>
      </c>
      <c r="F900" s="392">
        <v>25.930886788810092</v>
      </c>
      <c r="G900" s="392">
        <v>12.480557312438744</v>
      </c>
      <c r="H900" s="393">
        <v>7296</v>
      </c>
      <c r="I900" s="394" t="s">
        <v>34</v>
      </c>
      <c r="J900" s="378"/>
      <c r="K900" s="379"/>
      <c r="L900" s="379"/>
      <c r="M900" s="379"/>
      <c r="N900" s="379"/>
      <c r="O900" s="379"/>
      <c r="P900" s="379"/>
      <c r="Q900" s="379"/>
      <c r="R900" s="379"/>
    </row>
    <row r="901" spans="1:18" s="354" customFormat="1" ht="24.95" customHeight="1">
      <c r="A901" s="399" t="s">
        <v>36</v>
      </c>
      <c r="B901" s="400">
        <v>93.675934111237012</v>
      </c>
      <c r="C901" s="400">
        <v>5.409056680476489</v>
      </c>
      <c r="D901" s="400">
        <v>0.91500920828430388</v>
      </c>
      <c r="E901" s="400">
        <v>46.066814767744361</v>
      </c>
      <c r="F901" s="400">
        <v>28.824730589441817</v>
      </c>
      <c r="G901" s="400">
        <v>25.108454642814372</v>
      </c>
      <c r="H901" s="401">
        <v>950056</v>
      </c>
      <c r="I901" s="402" t="s">
        <v>37</v>
      </c>
      <c r="J901" s="378"/>
      <c r="K901" s="379"/>
      <c r="L901" s="379"/>
      <c r="M901" s="379"/>
      <c r="N901" s="379"/>
      <c r="O901" s="379"/>
      <c r="P901" s="379"/>
      <c r="Q901" s="379"/>
      <c r="R901" s="379"/>
    </row>
    <row r="902" spans="1:18" s="354" customFormat="1" ht="24.95" customHeight="1" thickBot="1">
      <c r="A902" s="493" t="s">
        <v>38</v>
      </c>
      <c r="B902" s="494">
        <v>90.224040196484438</v>
      </c>
      <c r="C902" s="494">
        <v>7.2546587547057122</v>
      </c>
      <c r="D902" s="494">
        <v>2.5213010488168091</v>
      </c>
      <c r="E902" s="494">
        <v>53.42994586443627</v>
      </c>
      <c r="F902" s="494">
        <v>28.374086954705319</v>
      </c>
      <c r="G902" s="494">
        <v>18.195967180866166</v>
      </c>
      <c r="H902" s="495">
        <v>950056</v>
      </c>
      <c r="I902" s="496" t="s">
        <v>188</v>
      </c>
      <c r="J902" s="378"/>
      <c r="K902" s="379"/>
      <c r="L902" s="379"/>
      <c r="M902" s="379"/>
      <c r="N902" s="379"/>
      <c r="O902" s="379"/>
      <c r="P902" s="379"/>
      <c r="Q902" s="379"/>
      <c r="R902" s="379"/>
    </row>
    <row r="903" spans="1:18" s="354" customFormat="1">
      <c r="A903" s="421"/>
      <c r="J903" s="378"/>
      <c r="K903" s="379"/>
      <c r="L903" s="379"/>
      <c r="M903" s="379"/>
      <c r="N903" s="379"/>
      <c r="O903" s="379"/>
      <c r="P903" s="379"/>
      <c r="Q903" s="379"/>
      <c r="R903" s="379"/>
    </row>
    <row r="904" spans="1:18" s="354" customFormat="1">
      <c r="A904" s="421"/>
      <c r="J904" s="378"/>
      <c r="K904" s="379"/>
      <c r="L904" s="379"/>
      <c r="M904" s="379"/>
      <c r="N904" s="379"/>
      <c r="O904" s="379"/>
      <c r="P904" s="379"/>
      <c r="Q904" s="379"/>
      <c r="R904" s="379"/>
    </row>
    <row r="905" spans="1:18" s="354" customFormat="1">
      <c r="A905" s="421"/>
      <c r="J905" s="378"/>
      <c r="K905" s="379"/>
      <c r="L905" s="379"/>
      <c r="M905" s="379"/>
      <c r="N905" s="379"/>
      <c r="O905" s="379"/>
      <c r="P905" s="379"/>
      <c r="Q905" s="379"/>
      <c r="R905" s="379"/>
    </row>
    <row r="906" spans="1:18" s="354" customFormat="1">
      <c r="A906" s="421"/>
      <c r="J906" s="378"/>
      <c r="K906" s="379"/>
      <c r="L906" s="379"/>
      <c r="M906" s="379"/>
      <c r="N906" s="379"/>
      <c r="O906" s="379"/>
      <c r="P906" s="379"/>
      <c r="Q906" s="379"/>
      <c r="R906" s="379"/>
    </row>
    <row r="907" spans="1:18" s="354" customFormat="1">
      <c r="A907" s="421"/>
      <c r="I907" s="352"/>
      <c r="J907" s="378"/>
      <c r="K907" s="379"/>
      <c r="L907" s="379"/>
      <c r="M907" s="379"/>
      <c r="N907" s="379"/>
      <c r="O907" s="379"/>
      <c r="P907" s="379"/>
      <c r="Q907" s="379"/>
      <c r="R907" s="379"/>
    </row>
    <row r="908" spans="1:18" s="354" customFormat="1">
      <c r="A908" s="421"/>
      <c r="B908" s="417"/>
      <c r="C908" s="417"/>
      <c r="D908" s="417"/>
      <c r="E908" s="417"/>
      <c r="F908" s="417"/>
      <c r="G908" s="417"/>
      <c r="H908" s="352"/>
      <c r="I908" s="352"/>
      <c r="J908" s="378"/>
      <c r="K908" s="379"/>
      <c r="L908" s="379"/>
      <c r="M908" s="379"/>
      <c r="N908" s="379"/>
      <c r="O908" s="379"/>
      <c r="P908" s="379"/>
      <c r="Q908" s="379"/>
      <c r="R908" s="379"/>
    </row>
    <row r="909" spans="1:18" s="354" customFormat="1" ht="24.95" customHeight="1">
      <c r="A909" s="421"/>
      <c r="B909" s="417"/>
      <c r="C909" s="417"/>
      <c r="D909" s="417"/>
      <c r="E909" s="417"/>
      <c r="F909" s="417"/>
      <c r="G909" s="417"/>
      <c r="H909" s="352"/>
      <c r="I909" s="352"/>
      <c r="J909" s="353"/>
    </row>
    <row r="910" spans="1:18" s="354" customFormat="1" ht="24.95" customHeight="1">
      <c r="A910" s="421"/>
      <c r="B910" s="417"/>
      <c r="C910" s="417"/>
      <c r="D910" s="417"/>
      <c r="E910" s="417"/>
      <c r="F910" s="417"/>
      <c r="G910" s="417"/>
      <c r="H910" s="352"/>
      <c r="I910" s="352"/>
      <c r="J910" s="353"/>
    </row>
    <row r="911" spans="1:18" s="354" customFormat="1" ht="24.95" customHeight="1">
      <c r="A911" s="421"/>
      <c r="B911" s="417"/>
      <c r="C911" s="417"/>
      <c r="D911" s="417"/>
      <c r="E911" s="417"/>
      <c r="F911" s="417"/>
      <c r="G911" s="417"/>
      <c r="H911" s="352"/>
      <c r="I911" s="352"/>
      <c r="J911" s="353"/>
    </row>
    <row r="912" spans="1:18" s="354" customFormat="1" ht="69.95" customHeight="1">
      <c r="A912" s="599" t="s">
        <v>325</v>
      </c>
      <c r="B912" s="599"/>
      <c r="C912" s="599"/>
      <c r="D912" s="599"/>
      <c r="E912" s="599"/>
      <c r="F912" s="599"/>
      <c r="G912" s="599"/>
      <c r="H912" s="599"/>
      <c r="I912" s="599"/>
      <c r="J912" s="353"/>
    </row>
    <row r="913" spans="1:10" s="354" customFormat="1" ht="30" customHeight="1">
      <c r="A913" s="607" t="s">
        <v>307</v>
      </c>
      <c r="B913" s="608"/>
      <c r="C913" s="608"/>
      <c r="D913" s="608"/>
      <c r="E913" s="608"/>
      <c r="F913" s="608"/>
      <c r="G913" s="608"/>
      <c r="H913" s="608"/>
      <c r="I913" s="608"/>
      <c r="J913" s="353"/>
    </row>
    <row r="914" spans="1:10" s="354" customFormat="1" ht="60" customHeight="1">
      <c r="A914" s="559" t="s">
        <v>178</v>
      </c>
      <c r="B914" s="600" t="s">
        <v>326</v>
      </c>
      <c r="C914" s="601"/>
      <c r="D914" s="602"/>
      <c r="E914" s="600" t="s">
        <v>327</v>
      </c>
      <c r="F914" s="601"/>
      <c r="G914" s="602"/>
      <c r="H914" s="603" t="s">
        <v>248</v>
      </c>
      <c r="I914" s="605" t="s">
        <v>0</v>
      </c>
      <c r="J914" s="353"/>
    </row>
    <row r="915" spans="1:10" s="354" customFormat="1" ht="60" customHeight="1">
      <c r="A915" s="560"/>
      <c r="B915" s="107" t="s">
        <v>310</v>
      </c>
      <c r="C915" s="107" t="s">
        <v>311</v>
      </c>
      <c r="D915" s="107" t="s">
        <v>312</v>
      </c>
      <c r="E915" s="107" t="s">
        <v>310</v>
      </c>
      <c r="F915" s="107" t="s">
        <v>311</v>
      </c>
      <c r="G915" s="107" t="s">
        <v>312</v>
      </c>
      <c r="H915" s="604"/>
      <c r="I915" s="606"/>
      <c r="J915" s="353"/>
    </row>
    <row r="916" spans="1:10" s="354" customFormat="1" ht="24.95" customHeight="1">
      <c r="A916" s="391" t="s">
        <v>6</v>
      </c>
      <c r="B916" s="392">
        <v>20.552322421992482</v>
      </c>
      <c r="C916" s="392">
        <v>40.906163512097322</v>
      </c>
      <c r="D916" s="392">
        <v>38.541514065907073</v>
      </c>
      <c r="E916" s="392">
        <v>21.787734274387518</v>
      </c>
      <c r="F916" s="392">
        <v>39.350191863777795</v>
      </c>
      <c r="G916" s="392">
        <v>38.862073861831902</v>
      </c>
      <c r="H916" s="393">
        <v>27642</v>
      </c>
      <c r="I916" s="394" t="s">
        <v>5</v>
      </c>
      <c r="J916" s="353"/>
    </row>
    <row r="917" spans="1:10" s="354" customFormat="1" ht="24.95" customHeight="1">
      <c r="A917" s="395" t="s">
        <v>7</v>
      </c>
      <c r="B917" s="396">
        <v>16.425802467910813</v>
      </c>
      <c r="C917" s="396">
        <v>61.219305804646055</v>
      </c>
      <c r="D917" s="396">
        <v>22.354891727439504</v>
      </c>
      <c r="E917" s="396">
        <v>13.141416920363957</v>
      </c>
      <c r="F917" s="396">
        <v>64.312682233089333</v>
      </c>
      <c r="G917" s="396">
        <v>22.545900846543518</v>
      </c>
      <c r="H917" s="397">
        <v>14954</v>
      </c>
      <c r="I917" s="398" t="s">
        <v>42</v>
      </c>
      <c r="J917" s="353"/>
    </row>
    <row r="918" spans="1:10" s="354" customFormat="1" ht="24.95" customHeight="1">
      <c r="A918" s="391" t="s">
        <v>9</v>
      </c>
      <c r="B918" s="392">
        <v>33.655130018519678</v>
      </c>
      <c r="C918" s="392">
        <v>46.952427239762507</v>
      </c>
      <c r="D918" s="392">
        <v>19.392442741719616</v>
      </c>
      <c r="E918" s="392">
        <v>16.981627954251483</v>
      </c>
      <c r="F918" s="392">
        <v>47.091120765622279</v>
      </c>
      <c r="G918" s="392">
        <v>35.927251280127422</v>
      </c>
      <c r="H918" s="393">
        <v>15184</v>
      </c>
      <c r="I918" s="394" t="s">
        <v>8</v>
      </c>
      <c r="J918" s="353"/>
    </row>
    <row r="919" spans="1:10" s="354" customFormat="1" ht="24.95" customHeight="1">
      <c r="A919" s="395" t="s">
        <v>11</v>
      </c>
      <c r="B919" s="396">
        <v>31.959905620052915</v>
      </c>
      <c r="C919" s="396">
        <v>40.146453195107661</v>
      </c>
      <c r="D919" s="396">
        <v>27.893641184838845</v>
      </c>
      <c r="E919" s="396">
        <v>34.183363845038556</v>
      </c>
      <c r="F919" s="396">
        <v>45.90135423692869</v>
      </c>
      <c r="G919" s="396">
        <v>19.915281918032445</v>
      </c>
      <c r="H919" s="397">
        <v>21058</v>
      </c>
      <c r="I919" s="398" t="s">
        <v>10</v>
      </c>
      <c r="J919" s="353"/>
    </row>
    <row r="920" spans="1:10" s="354" customFormat="1" ht="24.95" customHeight="1">
      <c r="A920" s="391" t="s">
        <v>13</v>
      </c>
      <c r="B920" s="392">
        <v>38.82035337885015</v>
      </c>
      <c r="C920" s="392">
        <v>43.06758993539281</v>
      </c>
      <c r="D920" s="392">
        <v>18.112056685757661</v>
      </c>
      <c r="E920" s="392">
        <v>39.916163018867174</v>
      </c>
      <c r="F920" s="392">
        <v>30.87630326466352</v>
      </c>
      <c r="G920" s="392">
        <v>29.207533716469076</v>
      </c>
      <c r="H920" s="393">
        <v>20377</v>
      </c>
      <c r="I920" s="394" t="s">
        <v>12</v>
      </c>
      <c r="J920" s="353"/>
    </row>
    <row r="921" spans="1:10" s="354" customFormat="1" ht="24.95" customHeight="1">
      <c r="A921" s="395" t="s">
        <v>15</v>
      </c>
      <c r="B921" s="396">
        <v>57.87726923945926</v>
      </c>
      <c r="C921" s="396">
        <v>32.461997803941728</v>
      </c>
      <c r="D921" s="396">
        <v>9.6607329565987463</v>
      </c>
      <c r="E921" s="396">
        <v>72.535860361549311</v>
      </c>
      <c r="F921" s="396">
        <v>18.482530224694035</v>
      </c>
      <c r="G921" s="396">
        <v>8.9816094137564182</v>
      </c>
      <c r="H921" s="397">
        <v>8574</v>
      </c>
      <c r="I921" s="398" t="s">
        <v>14</v>
      </c>
      <c r="J921" s="353"/>
    </row>
    <row r="922" spans="1:10" s="354" customFormat="1" ht="24.95" customHeight="1">
      <c r="A922" s="391" t="s">
        <v>17</v>
      </c>
      <c r="B922" s="392">
        <v>25.925457324272074</v>
      </c>
      <c r="C922" s="392">
        <v>51.885674209912921</v>
      </c>
      <c r="D922" s="392">
        <v>22.188868465818405</v>
      </c>
      <c r="E922" s="392">
        <v>24.194786274946622</v>
      </c>
      <c r="F922" s="392">
        <v>54.114821083313622</v>
      </c>
      <c r="G922" s="392">
        <v>21.690392641742466</v>
      </c>
      <c r="H922" s="393">
        <v>19814</v>
      </c>
      <c r="I922" s="394" t="s">
        <v>16</v>
      </c>
      <c r="J922" s="353"/>
    </row>
    <row r="923" spans="1:10" s="354" customFormat="1" ht="24.95" customHeight="1">
      <c r="A923" s="395" t="s">
        <v>19</v>
      </c>
      <c r="B923" s="396">
        <v>33.659326718145344</v>
      </c>
      <c r="C923" s="396">
        <v>29.30253202390033</v>
      </c>
      <c r="D923" s="396">
        <v>37.038141257955559</v>
      </c>
      <c r="E923" s="396">
        <v>54.937153586322331</v>
      </c>
      <c r="F923" s="396">
        <v>31.655663857945093</v>
      </c>
      <c r="G923" s="396">
        <v>13.40718255573341</v>
      </c>
      <c r="H923" s="397">
        <v>5454</v>
      </c>
      <c r="I923" s="398" t="s">
        <v>18</v>
      </c>
      <c r="J923" s="353"/>
    </row>
    <row r="924" spans="1:10" s="354" customFormat="1" ht="24.95" customHeight="1">
      <c r="A924" s="391" t="s">
        <v>21</v>
      </c>
      <c r="B924" s="392">
        <v>67.135108209462032</v>
      </c>
      <c r="C924" s="392">
        <v>25.48942699901345</v>
      </c>
      <c r="D924" s="392">
        <v>7.3754647915245943</v>
      </c>
      <c r="E924" s="392">
        <v>66.977776947116297</v>
      </c>
      <c r="F924" s="392">
        <v>17.251056120158978</v>
      </c>
      <c r="G924" s="392">
        <v>15.771166932725109</v>
      </c>
      <c r="H924" s="393">
        <v>12535</v>
      </c>
      <c r="I924" s="394" t="s">
        <v>20</v>
      </c>
      <c r="J924" s="353"/>
    </row>
    <row r="925" spans="1:10" s="354" customFormat="1" ht="24.95" customHeight="1">
      <c r="A925" s="395" t="s">
        <v>23</v>
      </c>
      <c r="B925" s="396">
        <v>77.27487796545249</v>
      </c>
      <c r="C925" s="396">
        <v>5.4482541087647585</v>
      </c>
      <c r="D925" s="396">
        <v>17.276867925783129</v>
      </c>
      <c r="E925" s="396">
        <v>82.855290224934279</v>
      </c>
      <c r="F925" s="396">
        <v>4.1755567591314398</v>
      </c>
      <c r="G925" s="396">
        <v>12.969153015934817</v>
      </c>
      <c r="H925" s="397">
        <v>5652</v>
      </c>
      <c r="I925" s="398" t="s">
        <v>22</v>
      </c>
      <c r="J925" s="353"/>
    </row>
    <row r="926" spans="1:10" s="354" customFormat="1" ht="24.95" customHeight="1">
      <c r="A926" s="391" t="s">
        <v>25</v>
      </c>
      <c r="B926" s="392">
        <v>39.77940662981802</v>
      </c>
      <c r="C926" s="392">
        <v>46.68862702056115</v>
      </c>
      <c r="D926" s="392">
        <v>13.531966349622726</v>
      </c>
      <c r="E926" s="392">
        <v>32.265680884388033</v>
      </c>
      <c r="F926" s="392">
        <v>42.921249554191562</v>
      </c>
      <c r="G926" s="392">
        <v>24.8130695614215</v>
      </c>
      <c r="H926" s="393">
        <v>16346</v>
      </c>
      <c r="I926" s="394" t="s">
        <v>24</v>
      </c>
      <c r="J926" s="353"/>
    </row>
    <row r="927" spans="1:10" s="354" customFormat="1" ht="24.95" customHeight="1">
      <c r="A927" s="395" t="s">
        <v>27</v>
      </c>
      <c r="B927" s="396">
        <v>31.078108073874606</v>
      </c>
      <c r="C927" s="396">
        <v>28.551463486219419</v>
      </c>
      <c r="D927" s="396">
        <v>40.37042843990519</v>
      </c>
      <c r="E927" s="396">
        <v>32.130079885773178</v>
      </c>
      <c r="F927" s="396">
        <v>33.953324616713545</v>
      </c>
      <c r="G927" s="396">
        <v>33.916595497512454</v>
      </c>
      <c r="H927" s="397">
        <v>11304</v>
      </c>
      <c r="I927" s="398" t="s">
        <v>26</v>
      </c>
      <c r="J927" s="353"/>
    </row>
    <row r="928" spans="1:10" s="354" customFormat="1" ht="24.95" customHeight="1">
      <c r="A928" s="391" t="s">
        <v>29</v>
      </c>
      <c r="B928" s="392">
        <v>32.567163616326155</v>
      </c>
      <c r="C928" s="392">
        <v>34.831895749541282</v>
      </c>
      <c r="D928" s="392">
        <v>32.600940634132094</v>
      </c>
      <c r="E928" s="392">
        <v>34.179968839568055</v>
      </c>
      <c r="F928" s="392">
        <v>30.494858372245499</v>
      </c>
      <c r="G928" s="392">
        <v>35.325172788186094</v>
      </c>
      <c r="H928" s="393">
        <v>10982</v>
      </c>
      <c r="I928" s="394" t="s">
        <v>28</v>
      </c>
      <c r="J928" s="353"/>
    </row>
    <row r="929" spans="1:18" s="354" customFormat="1" ht="24.95" customHeight="1">
      <c r="A929" s="395" t="s">
        <v>31</v>
      </c>
      <c r="B929" s="396">
        <v>36.873532644381136</v>
      </c>
      <c r="C929" s="396">
        <v>42.524644414205731</v>
      </c>
      <c r="D929" s="396">
        <v>20.601822941413221</v>
      </c>
      <c r="E929" s="396">
        <v>38.88541646420493</v>
      </c>
      <c r="F929" s="396">
        <v>43.4220998548289</v>
      </c>
      <c r="G929" s="396">
        <v>17.692483680965655</v>
      </c>
      <c r="H929" s="397">
        <v>18504</v>
      </c>
      <c r="I929" s="398" t="s">
        <v>30</v>
      </c>
      <c r="J929" s="378"/>
      <c r="K929" s="379"/>
      <c r="L929" s="379"/>
      <c r="M929" s="379"/>
      <c r="N929" s="379"/>
      <c r="O929" s="379"/>
      <c r="P929" s="379"/>
      <c r="Q929" s="379"/>
      <c r="R929" s="379"/>
    </row>
    <row r="930" spans="1:18" s="382" customFormat="1" ht="24.95" customHeight="1">
      <c r="A930" s="391" t="s">
        <v>33</v>
      </c>
      <c r="B930" s="392">
        <v>65.303479959688659</v>
      </c>
      <c r="C930" s="392">
        <v>25.317497332310545</v>
      </c>
      <c r="D930" s="392">
        <v>9.3790227079996455</v>
      </c>
      <c r="E930" s="392">
        <v>64.812605632138968</v>
      </c>
      <c r="F930" s="392">
        <v>22.177559292460852</v>
      </c>
      <c r="G930" s="392">
        <v>13.00983507539887</v>
      </c>
      <c r="H930" s="393">
        <v>8199</v>
      </c>
      <c r="I930" s="394" t="s">
        <v>32</v>
      </c>
      <c r="J930" s="385"/>
      <c r="K930" s="386"/>
      <c r="L930" s="386"/>
      <c r="M930" s="386"/>
      <c r="N930" s="386"/>
      <c r="O930" s="386"/>
      <c r="P930" s="386"/>
      <c r="Q930" s="386"/>
      <c r="R930" s="386"/>
    </row>
    <row r="931" spans="1:18" s="382" customFormat="1" ht="24.95" customHeight="1">
      <c r="A931" s="395" t="s">
        <v>35</v>
      </c>
      <c r="B931" s="396">
        <v>52.910095208949947</v>
      </c>
      <c r="C931" s="396">
        <v>34.192006855522941</v>
      </c>
      <c r="D931" s="396">
        <v>12.897897935517591</v>
      </c>
      <c r="E931" s="396">
        <v>50.948682711188688</v>
      </c>
      <c r="F931" s="396">
        <v>35.554325001579038</v>
      </c>
      <c r="G931" s="396">
        <v>13.496992287222161</v>
      </c>
      <c r="H931" s="397">
        <v>41001</v>
      </c>
      <c r="I931" s="398" t="s">
        <v>34</v>
      </c>
      <c r="J931" s="385"/>
      <c r="K931" s="386"/>
      <c r="L931" s="386"/>
      <c r="M931" s="386"/>
      <c r="N931" s="386"/>
      <c r="O931" s="386"/>
      <c r="P931" s="386"/>
      <c r="Q931" s="386"/>
      <c r="R931" s="386"/>
    </row>
    <row r="932" spans="1:18" s="382" customFormat="1" ht="24.95" customHeight="1">
      <c r="A932" s="399" t="s">
        <v>36</v>
      </c>
      <c r="B932" s="400">
        <v>38.849696213556101</v>
      </c>
      <c r="C932" s="400">
        <v>39.457386514432592</v>
      </c>
      <c r="D932" s="400">
        <v>21.692917272008085</v>
      </c>
      <c r="E932" s="400">
        <v>38.452115460246198</v>
      </c>
      <c r="F932" s="400">
        <v>38.305784496354079</v>
      </c>
      <c r="G932" s="400">
        <v>23.2421000433988</v>
      </c>
      <c r="H932" s="401">
        <v>257580</v>
      </c>
      <c r="I932" s="402" t="s">
        <v>37</v>
      </c>
      <c r="J932" s="385"/>
      <c r="K932" s="386"/>
      <c r="L932" s="386"/>
      <c r="M932" s="386"/>
      <c r="N932" s="386"/>
      <c r="O932" s="386"/>
      <c r="P932" s="386"/>
      <c r="Q932" s="386"/>
      <c r="R932" s="386"/>
    </row>
    <row r="933" spans="1:18" s="414" customFormat="1" ht="24.95" customHeight="1" thickBot="1">
      <c r="A933" s="405" t="s">
        <v>38</v>
      </c>
      <c r="B933" s="375">
        <v>37.127433628480162</v>
      </c>
      <c r="C933" s="375">
        <v>38.373511718080181</v>
      </c>
      <c r="D933" s="375">
        <v>24.499054653402585</v>
      </c>
      <c r="E933" s="375">
        <v>34.264141169545418</v>
      </c>
      <c r="F933" s="375">
        <v>39.58599041352236</v>
      </c>
      <c r="G933" s="375">
        <v>26.149868416886761</v>
      </c>
      <c r="H933" s="406">
        <v>3289901</v>
      </c>
      <c r="I933" s="407" t="s">
        <v>188</v>
      </c>
      <c r="J933" s="417"/>
      <c r="K933" s="350"/>
      <c r="L933" s="350"/>
      <c r="M933" s="350"/>
      <c r="N933" s="350"/>
      <c r="O933" s="350"/>
      <c r="P933" s="350"/>
      <c r="Q933" s="350"/>
      <c r="R933" s="350"/>
    </row>
    <row r="934" spans="1:18" s="354" customFormat="1" ht="24.95" customHeight="1">
      <c r="A934" s="483"/>
      <c r="B934" s="484"/>
      <c r="C934" s="484"/>
      <c r="D934" s="484"/>
      <c r="E934" s="484"/>
      <c r="F934" s="484"/>
      <c r="G934" s="484"/>
      <c r="H934" s="485"/>
      <c r="I934" s="485"/>
      <c r="J934" s="378"/>
      <c r="K934" s="379"/>
      <c r="L934" s="379"/>
      <c r="M934" s="379"/>
      <c r="N934" s="379"/>
      <c r="O934" s="379"/>
      <c r="P934" s="379"/>
      <c r="Q934" s="379"/>
      <c r="R934" s="379"/>
    </row>
    <row r="935" spans="1:18" s="354" customFormat="1" ht="60" customHeight="1">
      <c r="A935" s="483"/>
      <c r="B935" s="484"/>
      <c r="C935" s="484"/>
      <c r="D935" s="484"/>
      <c r="E935" s="484"/>
      <c r="F935" s="484"/>
      <c r="G935" s="484"/>
      <c r="H935" s="485"/>
      <c r="I935" s="485"/>
      <c r="J935" s="378"/>
      <c r="K935" s="379"/>
      <c r="L935" s="379"/>
      <c r="M935" s="379"/>
      <c r="N935" s="379"/>
      <c r="O935" s="379"/>
      <c r="P935" s="379"/>
      <c r="Q935" s="379"/>
      <c r="R935" s="379"/>
    </row>
    <row r="936" spans="1:18" s="354" customFormat="1" ht="24.95" customHeight="1">
      <c r="A936" s="483"/>
      <c r="B936" s="484"/>
      <c r="C936" s="484"/>
      <c r="D936" s="484"/>
      <c r="E936" s="484"/>
      <c r="F936" s="484"/>
      <c r="G936" s="484"/>
      <c r="H936" s="485"/>
      <c r="I936" s="485"/>
      <c r="J936" s="378"/>
      <c r="K936" s="379"/>
      <c r="L936" s="379"/>
      <c r="M936" s="379"/>
      <c r="N936" s="379"/>
      <c r="O936" s="379"/>
      <c r="P936" s="379"/>
      <c r="Q936" s="379"/>
      <c r="R936" s="379"/>
    </row>
    <row r="937" spans="1:18" s="354" customFormat="1" ht="24.95" customHeight="1">
      <c r="A937" s="483"/>
      <c r="B937" s="484"/>
      <c r="C937" s="484"/>
      <c r="D937" s="484"/>
      <c r="E937" s="484"/>
      <c r="F937" s="484"/>
      <c r="G937" s="484"/>
      <c r="H937" s="485"/>
      <c r="I937" s="485"/>
      <c r="J937" s="378"/>
      <c r="K937" s="379"/>
      <c r="L937" s="379"/>
      <c r="M937" s="379"/>
      <c r="N937" s="379"/>
      <c r="O937" s="379"/>
      <c r="P937" s="379"/>
      <c r="Q937" s="379"/>
      <c r="R937" s="379"/>
    </row>
    <row r="938" spans="1:18" s="354" customFormat="1" ht="24.95" customHeight="1">
      <c r="A938" s="483"/>
      <c r="B938" s="484"/>
      <c r="C938" s="484"/>
      <c r="D938" s="484"/>
      <c r="E938" s="484"/>
      <c r="F938" s="484"/>
      <c r="G938" s="484"/>
      <c r="H938" s="485"/>
      <c r="I938" s="485"/>
      <c r="J938" s="378"/>
      <c r="K938" s="379"/>
      <c r="L938" s="379"/>
      <c r="M938" s="379"/>
      <c r="N938" s="379"/>
      <c r="O938" s="379"/>
      <c r="P938" s="379"/>
      <c r="Q938" s="379"/>
      <c r="R938" s="379"/>
    </row>
    <row r="939" spans="1:18" s="354" customFormat="1" ht="24.95" customHeight="1">
      <c r="A939" s="483"/>
      <c r="B939" s="484"/>
      <c r="C939" s="484"/>
      <c r="D939" s="484"/>
      <c r="E939" s="484"/>
      <c r="F939" s="484"/>
      <c r="G939" s="484"/>
      <c r="H939" s="485"/>
      <c r="I939" s="485"/>
      <c r="J939" s="378"/>
      <c r="K939" s="379"/>
      <c r="L939" s="379"/>
      <c r="M939" s="379"/>
      <c r="N939" s="379"/>
      <c r="O939" s="379"/>
      <c r="P939" s="379"/>
      <c r="Q939" s="379"/>
      <c r="R939" s="379"/>
    </row>
    <row r="940" spans="1:18" s="354" customFormat="1" ht="69.95" customHeight="1">
      <c r="A940" s="599" t="s">
        <v>325</v>
      </c>
      <c r="B940" s="599"/>
      <c r="C940" s="599"/>
      <c r="D940" s="599"/>
      <c r="E940" s="599"/>
      <c r="F940" s="599"/>
      <c r="G940" s="599"/>
      <c r="H940" s="599"/>
      <c r="I940" s="599"/>
      <c r="J940" s="378"/>
      <c r="K940" s="379"/>
      <c r="L940" s="379"/>
      <c r="M940" s="379"/>
      <c r="N940" s="379"/>
      <c r="O940" s="379"/>
      <c r="P940" s="379"/>
      <c r="Q940" s="379"/>
      <c r="R940" s="379"/>
    </row>
    <row r="941" spans="1:18" s="354" customFormat="1" ht="24.95" customHeight="1">
      <c r="A941" s="556" t="s">
        <v>328</v>
      </c>
      <c r="B941" s="557"/>
      <c r="C941" s="557"/>
      <c r="D941" s="557"/>
      <c r="E941" s="557"/>
      <c r="F941" s="557"/>
      <c r="G941" s="557"/>
      <c r="H941" s="557"/>
      <c r="I941" s="558"/>
      <c r="J941" s="378"/>
      <c r="K941" s="379"/>
      <c r="L941" s="379"/>
      <c r="M941" s="379"/>
      <c r="N941" s="379"/>
      <c r="O941" s="379"/>
      <c r="P941" s="379"/>
      <c r="Q941" s="379"/>
      <c r="R941" s="379"/>
    </row>
    <row r="942" spans="1:18" s="354" customFormat="1" ht="60" customHeight="1">
      <c r="A942" s="559" t="s">
        <v>178</v>
      </c>
      <c r="B942" s="600" t="s">
        <v>326</v>
      </c>
      <c r="C942" s="601"/>
      <c r="D942" s="602"/>
      <c r="E942" s="600" t="s">
        <v>327</v>
      </c>
      <c r="F942" s="601"/>
      <c r="G942" s="602"/>
      <c r="H942" s="603" t="s">
        <v>248</v>
      </c>
      <c r="I942" s="605" t="s">
        <v>0</v>
      </c>
      <c r="J942" s="378"/>
      <c r="K942" s="379"/>
      <c r="L942" s="379"/>
      <c r="M942" s="379"/>
      <c r="N942" s="379"/>
      <c r="O942" s="379"/>
      <c r="P942" s="379"/>
      <c r="Q942" s="379"/>
      <c r="R942" s="379"/>
    </row>
    <row r="943" spans="1:18" s="354" customFormat="1" ht="60" customHeight="1">
      <c r="A943" s="560"/>
      <c r="B943" s="107" t="s">
        <v>310</v>
      </c>
      <c r="C943" s="107" t="s">
        <v>311</v>
      </c>
      <c r="D943" s="107" t="s">
        <v>312</v>
      </c>
      <c r="E943" s="107" t="s">
        <v>310</v>
      </c>
      <c r="F943" s="107" t="s">
        <v>311</v>
      </c>
      <c r="G943" s="107" t="s">
        <v>312</v>
      </c>
      <c r="H943" s="604"/>
      <c r="I943" s="606"/>
      <c r="J943" s="378"/>
      <c r="K943" s="379"/>
      <c r="L943" s="379"/>
      <c r="M943" s="379"/>
      <c r="N943" s="379"/>
      <c r="O943" s="379"/>
      <c r="P943" s="379"/>
      <c r="Q943" s="379"/>
      <c r="R943" s="379"/>
    </row>
    <row r="944" spans="1:18" s="354" customFormat="1" ht="24.95" customHeight="1">
      <c r="A944" s="391" t="s">
        <v>6</v>
      </c>
      <c r="B944" s="392">
        <v>18.400984556655931</v>
      </c>
      <c r="C944" s="392">
        <v>42.015761437328912</v>
      </c>
      <c r="D944" s="392">
        <v>39.583254006012361</v>
      </c>
      <c r="E944" s="392">
        <v>19.684791541037939</v>
      </c>
      <c r="F944" s="392">
        <v>40.398983515114551</v>
      </c>
      <c r="G944" s="392">
        <v>39.916224943845087</v>
      </c>
      <c r="H944" s="393">
        <v>26912</v>
      </c>
      <c r="I944" s="394" t="s">
        <v>5</v>
      </c>
      <c r="J944" s="378"/>
      <c r="K944" s="379"/>
      <c r="L944" s="379"/>
      <c r="M944" s="379"/>
      <c r="N944" s="379"/>
      <c r="O944" s="379"/>
      <c r="P944" s="379"/>
      <c r="Q944" s="379"/>
      <c r="R944" s="379"/>
    </row>
    <row r="945" spans="1:18" s="354" customFormat="1" ht="24.95" customHeight="1">
      <c r="A945" s="395" t="s">
        <v>7</v>
      </c>
      <c r="B945" s="396">
        <v>9.0372490094917719</v>
      </c>
      <c r="C945" s="396">
        <v>66.635666328408291</v>
      </c>
      <c r="D945" s="396">
        <v>24.327084662098578</v>
      </c>
      <c r="E945" s="396">
        <v>5.4825135342152187</v>
      </c>
      <c r="F945" s="396">
        <v>69.981409207230598</v>
      </c>
      <c r="G945" s="396">
        <v>24.536077258552886</v>
      </c>
      <c r="H945" s="397">
        <v>13737</v>
      </c>
      <c r="I945" s="398" t="s">
        <v>42</v>
      </c>
      <c r="J945" s="378"/>
      <c r="K945" s="379"/>
      <c r="L945" s="379"/>
      <c r="M945" s="379"/>
      <c r="N945" s="379"/>
      <c r="O945" s="379"/>
      <c r="P945" s="379"/>
      <c r="Q945" s="379"/>
      <c r="R945" s="379"/>
    </row>
    <row r="946" spans="1:18" s="354" customFormat="1" ht="24.95" customHeight="1">
      <c r="A946" s="391" t="s">
        <v>9</v>
      </c>
      <c r="B946" s="392">
        <v>28.254144834326606</v>
      </c>
      <c r="C946" s="392">
        <v>50.872105496835616</v>
      </c>
      <c r="D946" s="392">
        <v>20.873749668839835</v>
      </c>
      <c r="E946" s="392">
        <v>9.8301326820265338</v>
      </c>
      <c r="F946" s="392">
        <v>50.449276792483303</v>
      </c>
      <c r="G946" s="392">
        <v>39.720590525492916</v>
      </c>
      <c r="H946" s="393">
        <v>13316</v>
      </c>
      <c r="I946" s="394" t="s">
        <v>8</v>
      </c>
      <c r="J946" s="378"/>
      <c r="K946" s="379"/>
      <c r="L946" s="379"/>
      <c r="M946" s="379"/>
      <c r="N946" s="379"/>
      <c r="O946" s="379"/>
      <c r="P946" s="379"/>
      <c r="Q946" s="379"/>
      <c r="R946" s="379"/>
    </row>
    <row r="947" spans="1:18" s="354" customFormat="1" ht="24.95" customHeight="1">
      <c r="A947" s="395" t="s">
        <v>11</v>
      </c>
      <c r="B947" s="396">
        <v>11.70083894030712</v>
      </c>
      <c r="C947" s="396">
        <v>53.918653808542402</v>
      </c>
      <c r="D947" s="396">
        <v>34.380507251149488</v>
      </c>
      <c r="E947" s="396">
        <v>11.545521275260873</v>
      </c>
      <c r="F947" s="396">
        <v>62.442631163264309</v>
      </c>
      <c r="G947" s="396">
        <v>26.011847561474323</v>
      </c>
      <c r="H947" s="397">
        <v>15273</v>
      </c>
      <c r="I947" s="398" t="s">
        <v>10</v>
      </c>
      <c r="J947" s="378"/>
      <c r="K947" s="379"/>
      <c r="L947" s="379"/>
      <c r="M947" s="379"/>
      <c r="N947" s="379"/>
      <c r="O947" s="379"/>
      <c r="P947" s="379"/>
      <c r="Q947" s="379"/>
      <c r="R947" s="379"/>
    </row>
    <row r="948" spans="1:18" s="354" customFormat="1" ht="24.95" customHeight="1">
      <c r="A948" s="391" t="s">
        <v>13</v>
      </c>
      <c r="B948" s="392">
        <v>12.46351438096684</v>
      </c>
      <c r="C948" s="392">
        <v>61.648847756764461</v>
      </c>
      <c r="D948" s="392">
        <v>25.88763786226983</v>
      </c>
      <c r="E948" s="392">
        <v>16.153937825566743</v>
      </c>
      <c r="F948" s="392">
        <v>42.224440396982153</v>
      </c>
      <c r="G948" s="392">
        <v>41.62162177745126</v>
      </c>
      <c r="H948" s="393">
        <v>14164</v>
      </c>
      <c r="I948" s="394" t="s">
        <v>12</v>
      </c>
      <c r="J948" s="378"/>
      <c r="K948" s="379"/>
      <c r="L948" s="379"/>
      <c r="M948" s="379"/>
      <c r="N948" s="379"/>
      <c r="O948" s="379"/>
      <c r="P948" s="379"/>
      <c r="Q948" s="379"/>
      <c r="R948" s="379"/>
    </row>
    <row r="949" spans="1:18" s="354" customFormat="1" ht="24.95" customHeight="1">
      <c r="A949" s="395" t="s">
        <v>15</v>
      </c>
      <c r="B949" s="396">
        <v>6.5450524387394582</v>
      </c>
      <c r="C949" s="396">
        <v>72.077437834706004</v>
      </c>
      <c r="D949" s="396">
        <v>21.377509726553903</v>
      </c>
      <c r="E949" s="396">
        <v>6.9333173496612233</v>
      </c>
      <c r="F949" s="396">
        <v>72.080406026501706</v>
      </c>
      <c r="G949" s="396">
        <v>20.986276623836432</v>
      </c>
      <c r="H949" s="397">
        <v>1291</v>
      </c>
      <c r="I949" s="398" t="s">
        <v>14</v>
      </c>
      <c r="J949" s="378"/>
      <c r="K949" s="379"/>
      <c r="L949" s="379"/>
      <c r="M949" s="379"/>
      <c r="N949" s="379"/>
      <c r="O949" s="379"/>
      <c r="P949" s="379"/>
      <c r="Q949" s="379"/>
      <c r="R949" s="379"/>
    </row>
    <row r="950" spans="1:18" s="354" customFormat="1" ht="24.95" customHeight="1">
      <c r="A950" s="391" t="s">
        <v>17</v>
      </c>
      <c r="B950" s="392">
        <v>20.493222730676763</v>
      </c>
      <c r="C950" s="392">
        <v>55.545028071681848</v>
      </c>
      <c r="D950" s="392">
        <v>23.961749197644647</v>
      </c>
      <c r="E950" s="392">
        <v>18.558931708051542</v>
      </c>
      <c r="F950" s="392">
        <v>58.030629399731851</v>
      </c>
      <c r="G950" s="392">
        <v>23.41043889221945</v>
      </c>
      <c r="H950" s="393">
        <v>17726</v>
      </c>
      <c r="I950" s="394" t="s">
        <v>16</v>
      </c>
      <c r="J950" s="378"/>
      <c r="K950" s="379"/>
      <c r="L950" s="379"/>
      <c r="M950" s="379"/>
      <c r="N950" s="379"/>
      <c r="O950" s="379"/>
      <c r="P950" s="379"/>
      <c r="Q950" s="379"/>
      <c r="R950" s="379"/>
    </row>
    <row r="951" spans="1:18" s="354" customFormat="1" ht="24.95" customHeight="1">
      <c r="A951" s="395" t="s">
        <v>19</v>
      </c>
      <c r="B951" s="396">
        <v>24.105810474282805</v>
      </c>
      <c r="C951" s="396">
        <v>33.41448777505758</v>
      </c>
      <c r="D951" s="396">
        <v>42.479701750660219</v>
      </c>
      <c r="E951" s="396">
        <v>48.479930149427155</v>
      </c>
      <c r="F951" s="396">
        <v>36.261754332170341</v>
      </c>
      <c r="G951" s="396">
        <v>15.258315518402993</v>
      </c>
      <c r="H951" s="397">
        <v>4753</v>
      </c>
      <c r="I951" s="398" t="s">
        <v>18</v>
      </c>
      <c r="J951" s="378"/>
      <c r="K951" s="379"/>
      <c r="L951" s="379"/>
      <c r="M951" s="379"/>
      <c r="N951" s="379"/>
      <c r="O951" s="379"/>
      <c r="P951" s="379"/>
      <c r="Q951" s="379"/>
      <c r="R951" s="379"/>
    </row>
    <row r="952" spans="1:18" s="354" customFormat="1" ht="24.95" customHeight="1">
      <c r="A952" s="391" t="s">
        <v>21</v>
      </c>
      <c r="B952" s="392">
        <v>11.960299340436375</v>
      </c>
      <c r="C952" s="392">
        <v>73.446480390942</v>
      </c>
      <c r="D952" s="392">
        <v>14.593220268620598</v>
      </c>
      <c r="E952" s="392">
        <v>11.930854533594307</v>
      </c>
      <c r="F952" s="392">
        <v>53.42961423415791</v>
      </c>
      <c r="G952" s="392">
        <v>34.639531232248125</v>
      </c>
      <c r="H952" s="393">
        <v>3504</v>
      </c>
      <c r="I952" s="394" t="s">
        <v>20</v>
      </c>
      <c r="J952" s="378"/>
      <c r="K952" s="379"/>
      <c r="L952" s="379"/>
      <c r="M952" s="379"/>
      <c r="N952" s="379"/>
      <c r="O952" s="379"/>
      <c r="P952" s="379"/>
      <c r="Q952" s="379"/>
      <c r="R952" s="379"/>
    </row>
    <row r="953" spans="1:18" s="354" customFormat="1" ht="24.95" customHeight="1">
      <c r="A953" s="395" t="s">
        <v>23</v>
      </c>
      <c r="B953" s="396">
        <v>77.27487796545249</v>
      </c>
      <c r="C953" s="396">
        <v>5.4482541087647585</v>
      </c>
      <c r="D953" s="396">
        <v>17.276867925783129</v>
      </c>
      <c r="E953" s="396">
        <v>82.855290224934279</v>
      </c>
      <c r="F953" s="396">
        <v>4.1755567591314398</v>
      </c>
      <c r="G953" s="396">
        <v>12.969153015934817</v>
      </c>
      <c r="H953" s="397">
        <v>5652</v>
      </c>
      <c r="I953" s="398" t="s">
        <v>22</v>
      </c>
      <c r="J953" s="378"/>
      <c r="K953" s="379"/>
      <c r="L953" s="379"/>
      <c r="M953" s="379"/>
      <c r="N953" s="379"/>
      <c r="O953" s="379"/>
      <c r="P953" s="379"/>
      <c r="Q953" s="379"/>
      <c r="R953" s="379"/>
    </row>
    <row r="954" spans="1:18" s="354" customFormat="1" ht="24.95" customHeight="1">
      <c r="A954" s="391" t="s">
        <v>25</v>
      </c>
      <c r="B954" s="392">
        <v>28.071847368612872</v>
      </c>
      <c r="C954" s="392">
        <v>55.411090906109465</v>
      </c>
      <c r="D954" s="392">
        <v>16.517061725276889</v>
      </c>
      <c r="E954" s="392">
        <v>25.905980828398423</v>
      </c>
      <c r="F954" s="392">
        <v>50.264750839156221</v>
      </c>
      <c r="G954" s="392">
        <v>23.829268332444858</v>
      </c>
      <c r="H954" s="393">
        <v>13192</v>
      </c>
      <c r="I954" s="394" t="s">
        <v>24</v>
      </c>
      <c r="J954" s="378"/>
      <c r="K954" s="379"/>
      <c r="L954" s="379"/>
      <c r="M954" s="379"/>
      <c r="N954" s="379"/>
      <c r="O954" s="379"/>
      <c r="P954" s="379"/>
      <c r="Q954" s="379"/>
      <c r="R954" s="379"/>
    </row>
    <row r="955" spans="1:18" s="354" customFormat="1" ht="24.95" customHeight="1">
      <c r="A955" s="395" t="s">
        <v>27</v>
      </c>
      <c r="B955" s="396">
        <v>0.3231292517006793</v>
      </c>
      <c r="C955" s="396">
        <v>36.894512880754753</v>
      </c>
      <c r="D955" s="396">
        <v>62.782357867544505</v>
      </c>
      <c r="E955" s="396">
        <v>0.51020408163265152</v>
      </c>
      <c r="F955" s="396">
        <v>46.818484158003173</v>
      </c>
      <c r="G955" s="396">
        <v>52.671311760364169</v>
      </c>
      <c r="H955" s="397">
        <v>5880</v>
      </c>
      <c r="I955" s="398" t="s">
        <v>26</v>
      </c>
      <c r="J955" s="378"/>
      <c r="K955" s="379"/>
      <c r="L955" s="379"/>
      <c r="M955" s="379"/>
      <c r="N955" s="379"/>
      <c r="O955" s="379"/>
      <c r="P955" s="379"/>
      <c r="Q955" s="379"/>
      <c r="R955" s="379"/>
    </row>
    <row r="956" spans="1:18" s="354" customFormat="1" ht="24.95" customHeight="1">
      <c r="A956" s="391" t="s">
        <v>29</v>
      </c>
      <c r="B956" s="392">
        <v>11.78621642619593</v>
      </c>
      <c r="C956" s="392">
        <v>40.174457039678799</v>
      </c>
      <c r="D956" s="392">
        <v>48.039326534123148</v>
      </c>
      <c r="E956" s="392">
        <v>9.3654757451301123</v>
      </c>
      <c r="F956" s="392">
        <v>37.122596402071522</v>
      </c>
      <c r="G956" s="392">
        <v>53.511927852796667</v>
      </c>
      <c r="H956" s="393">
        <v>7188</v>
      </c>
      <c r="I956" s="394" t="s">
        <v>28</v>
      </c>
      <c r="J956" s="378"/>
      <c r="K956" s="379"/>
      <c r="L956" s="379"/>
      <c r="M956" s="379"/>
      <c r="N956" s="379"/>
      <c r="O956" s="379"/>
      <c r="P956" s="379"/>
      <c r="Q956" s="379"/>
      <c r="R956" s="379"/>
    </row>
    <row r="957" spans="1:18" s="354" customFormat="1" ht="24.95" customHeight="1">
      <c r="A957" s="395" t="s">
        <v>31</v>
      </c>
      <c r="B957" s="396">
        <v>2.6422628153083019</v>
      </c>
      <c r="C957" s="396">
        <v>70.489581700056164</v>
      </c>
      <c r="D957" s="396">
        <v>26.86815548463699</v>
      </c>
      <c r="E957" s="396">
        <v>2.6837442746353646</v>
      </c>
      <c r="F957" s="396">
        <v>70.109911061221339</v>
      </c>
      <c r="G957" s="396">
        <v>27.206344664144744</v>
      </c>
      <c r="H957" s="397">
        <v>7489</v>
      </c>
      <c r="I957" s="398" t="s">
        <v>30</v>
      </c>
      <c r="J957" s="378"/>
      <c r="K957" s="379"/>
      <c r="L957" s="379"/>
      <c r="M957" s="379"/>
      <c r="N957" s="379"/>
      <c r="O957" s="379"/>
      <c r="P957" s="379"/>
      <c r="Q957" s="379"/>
      <c r="R957" s="379"/>
    </row>
    <row r="958" spans="1:18" s="382" customFormat="1" ht="24.95" customHeight="1">
      <c r="A958" s="391" t="s">
        <v>33</v>
      </c>
      <c r="B958" s="392">
        <v>31.639480456522858</v>
      </c>
      <c r="C958" s="392">
        <v>52.640960698209007</v>
      </c>
      <c r="D958" s="392">
        <v>15.719558845266929</v>
      </c>
      <c r="E958" s="392">
        <v>34.285926509300232</v>
      </c>
      <c r="F958" s="392">
        <v>47.629101634869308</v>
      </c>
      <c r="G958" s="392">
        <v>18.084971855829117</v>
      </c>
      <c r="H958" s="393">
        <v>3414</v>
      </c>
      <c r="I958" s="394" t="s">
        <v>32</v>
      </c>
      <c r="J958" s="385"/>
      <c r="K958" s="386"/>
      <c r="L958" s="386"/>
      <c r="M958" s="386"/>
      <c r="N958" s="386"/>
      <c r="O958" s="386"/>
      <c r="P958" s="386"/>
      <c r="Q958" s="386"/>
      <c r="R958" s="386"/>
    </row>
    <row r="959" spans="1:18" s="382" customFormat="1" ht="24.95" customHeight="1">
      <c r="A959" s="395" t="s">
        <v>35</v>
      </c>
      <c r="B959" s="396">
        <v>45.95302102086881</v>
      </c>
      <c r="C959" s="396">
        <v>40.806709988008677</v>
      </c>
      <c r="D959" s="396">
        <v>13.240268991126374</v>
      </c>
      <c r="E959" s="396">
        <v>43.183098018255833</v>
      </c>
      <c r="F959" s="396">
        <v>41.61110037610338</v>
      </c>
      <c r="G959" s="396">
        <v>15.20580160564475</v>
      </c>
      <c r="H959" s="397">
        <v>33705</v>
      </c>
      <c r="I959" s="398" t="s">
        <v>34</v>
      </c>
      <c r="J959" s="385"/>
      <c r="K959" s="386"/>
      <c r="L959" s="386"/>
      <c r="M959" s="386"/>
      <c r="N959" s="386"/>
      <c r="O959" s="386"/>
      <c r="P959" s="386"/>
      <c r="Q959" s="386"/>
      <c r="R959" s="386"/>
    </row>
    <row r="960" spans="1:18" s="382" customFormat="1" ht="24.95" customHeight="1">
      <c r="A960" s="399" t="s">
        <v>36</v>
      </c>
      <c r="B960" s="400">
        <v>23.768526329618247</v>
      </c>
      <c r="C960" s="400">
        <v>49.491020520959033</v>
      </c>
      <c r="D960" s="400">
        <v>26.740453149433552</v>
      </c>
      <c r="E960" s="400">
        <v>22.566031310404671</v>
      </c>
      <c r="F960" s="400">
        <v>48.464432489156522</v>
      </c>
      <c r="G960" s="400">
        <v>28.969536200451941</v>
      </c>
      <c r="H960" s="401">
        <v>187196</v>
      </c>
      <c r="I960" s="402" t="s">
        <v>37</v>
      </c>
      <c r="J960" s="385"/>
      <c r="K960" s="386"/>
      <c r="L960" s="386"/>
      <c r="M960" s="386"/>
      <c r="N960" s="386"/>
      <c r="O960" s="386"/>
      <c r="P960" s="386"/>
      <c r="Q960" s="386"/>
      <c r="R960" s="386"/>
    </row>
    <row r="961" spans="1:18" s="382" customFormat="1" ht="24.95" customHeight="1" thickBot="1">
      <c r="A961" s="405" t="s">
        <v>38</v>
      </c>
      <c r="B961" s="375">
        <v>18.515038886406035</v>
      </c>
      <c r="C961" s="375">
        <v>49.544913894298539</v>
      </c>
      <c r="D961" s="375">
        <v>31.940047219280199</v>
      </c>
      <c r="E961" s="375">
        <v>16.100000000000001</v>
      </c>
      <c r="F961" s="375">
        <v>50.3</v>
      </c>
      <c r="G961" s="375">
        <v>33.6</v>
      </c>
      <c r="H961" s="406">
        <v>2339845</v>
      </c>
      <c r="I961" s="407" t="s">
        <v>188</v>
      </c>
      <c r="J961" s="385"/>
      <c r="K961" s="386"/>
      <c r="L961" s="386"/>
      <c r="M961" s="386"/>
      <c r="N961" s="386"/>
      <c r="O961" s="386"/>
      <c r="P961" s="386"/>
      <c r="Q961" s="386"/>
      <c r="R961" s="386"/>
    </row>
    <row r="962" spans="1:18" s="382" customFormat="1" ht="21.95" customHeight="1">
      <c r="A962" s="417"/>
      <c r="B962" s="417"/>
      <c r="C962" s="417"/>
      <c r="D962" s="417"/>
      <c r="E962" s="417"/>
      <c r="F962" s="417"/>
      <c r="G962" s="417"/>
      <c r="H962" s="417"/>
      <c r="I962" s="417"/>
      <c r="J962" s="385"/>
      <c r="K962" s="386"/>
      <c r="L962" s="386"/>
      <c r="M962" s="386"/>
      <c r="N962" s="386"/>
      <c r="O962" s="386"/>
      <c r="P962" s="386"/>
      <c r="Q962" s="386"/>
      <c r="R962" s="386"/>
    </row>
    <row r="963" spans="1:18" s="382" customFormat="1" ht="21.95" customHeight="1">
      <c r="A963" s="417"/>
      <c r="B963" s="417"/>
      <c r="C963" s="417"/>
      <c r="D963" s="417"/>
      <c r="E963" s="417"/>
      <c r="F963" s="417"/>
      <c r="G963" s="417"/>
      <c r="H963" s="417"/>
      <c r="I963" s="417"/>
      <c r="J963" s="385"/>
      <c r="K963" s="386"/>
      <c r="L963" s="386"/>
      <c r="M963" s="386"/>
      <c r="N963" s="386"/>
      <c r="O963" s="386"/>
      <c r="P963" s="386"/>
      <c r="Q963" s="386"/>
      <c r="R963" s="386"/>
    </row>
    <row r="964" spans="1:18" s="382" customFormat="1" ht="21.95" customHeight="1">
      <c r="A964" s="417"/>
      <c r="B964" s="417"/>
      <c r="C964" s="417"/>
      <c r="D964" s="417"/>
      <c r="E964" s="417"/>
      <c r="F964" s="417"/>
      <c r="G964" s="417"/>
      <c r="H964" s="417"/>
      <c r="I964" s="417"/>
      <c r="J964" s="385"/>
      <c r="K964" s="386"/>
      <c r="L964" s="386"/>
      <c r="M964" s="386"/>
      <c r="N964" s="386"/>
      <c r="O964" s="386"/>
      <c r="P964" s="386"/>
      <c r="Q964" s="386"/>
      <c r="R964" s="386"/>
    </row>
    <row r="965" spans="1:18" s="382" customFormat="1" ht="21.95" customHeight="1">
      <c r="A965" s="417"/>
      <c r="B965" s="417"/>
      <c r="C965" s="417"/>
      <c r="D965" s="417"/>
      <c r="E965" s="417"/>
      <c r="F965" s="417"/>
      <c r="G965" s="417"/>
      <c r="H965" s="417"/>
      <c r="I965" s="417"/>
      <c r="J965" s="385"/>
      <c r="K965" s="386"/>
      <c r="L965" s="386"/>
      <c r="M965" s="386"/>
      <c r="N965" s="386"/>
      <c r="O965" s="386"/>
      <c r="P965" s="386"/>
      <c r="Q965" s="386"/>
      <c r="R965" s="386"/>
    </row>
    <row r="966" spans="1:18" s="382" customFormat="1" ht="21.95" customHeight="1">
      <c r="A966" s="417"/>
      <c r="B966" s="417"/>
      <c r="C966" s="417"/>
      <c r="D966" s="417"/>
      <c r="E966" s="417"/>
      <c r="F966" s="417"/>
      <c r="G966" s="417"/>
      <c r="H966" s="417"/>
      <c r="I966" s="417"/>
      <c r="J966" s="385"/>
      <c r="K966" s="386"/>
      <c r="L966" s="386"/>
      <c r="M966" s="386"/>
      <c r="N966" s="386"/>
      <c r="O966" s="386"/>
      <c r="P966" s="386"/>
      <c r="Q966" s="386"/>
      <c r="R966" s="386"/>
    </row>
    <row r="967" spans="1:18" s="382" customFormat="1" ht="21.95" customHeight="1">
      <c r="A967" s="417"/>
      <c r="B967" s="417"/>
      <c r="C967" s="417"/>
      <c r="D967" s="417"/>
      <c r="E967" s="417"/>
      <c r="F967" s="417"/>
      <c r="G967" s="417"/>
      <c r="H967" s="417"/>
      <c r="I967" s="417"/>
      <c r="J967" s="385"/>
      <c r="K967" s="386"/>
      <c r="L967" s="386"/>
      <c r="M967" s="386"/>
      <c r="N967" s="386"/>
      <c r="O967" s="386"/>
      <c r="P967" s="386"/>
      <c r="Q967" s="386"/>
      <c r="R967" s="386"/>
    </row>
    <row r="968" spans="1:18" s="382" customFormat="1" ht="21.95" customHeight="1">
      <c r="A968" s="417"/>
      <c r="B968" s="417"/>
      <c r="C968" s="417"/>
      <c r="D968" s="417"/>
      <c r="E968" s="417"/>
      <c r="F968" s="417"/>
      <c r="G968" s="417"/>
      <c r="H968" s="417"/>
      <c r="I968" s="417"/>
      <c r="J968" s="385"/>
      <c r="K968" s="386"/>
      <c r="L968" s="386"/>
      <c r="M968" s="386"/>
      <c r="N968" s="386"/>
      <c r="O968" s="386"/>
      <c r="P968" s="386"/>
      <c r="Q968" s="386"/>
      <c r="R968" s="386"/>
    </row>
    <row r="969" spans="1:18" s="382" customFormat="1" ht="21.95" customHeight="1">
      <c r="A969" s="417"/>
      <c r="B969" s="417"/>
      <c r="C969" s="417"/>
      <c r="D969" s="417"/>
      <c r="E969" s="417"/>
      <c r="F969" s="417"/>
      <c r="G969" s="417"/>
      <c r="H969" s="417"/>
      <c r="I969" s="417"/>
      <c r="J969" s="385"/>
      <c r="K969" s="386"/>
      <c r="L969" s="386"/>
      <c r="M969" s="386"/>
      <c r="N969" s="386"/>
      <c r="O969" s="386"/>
      <c r="P969" s="386"/>
      <c r="Q969" s="386"/>
      <c r="R969" s="386"/>
    </row>
    <row r="970" spans="1:18" s="382" customFormat="1" ht="21.95" customHeight="1">
      <c r="A970" s="417"/>
      <c r="B970" s="417"/>
      <c r="C970" s="417"/>
      <c r="D970" s="417"/>
      <c r="E970" s="417"/>
      <c r="F970" s="417"/>
      <c r="G970" s="417"/>
      <c r="H970" s="417"/>
      <c r="I970" s="417"/>
      <c r="J970" s="385"/>
      <c r="K970" s="386"/>
      <c r="L970" s="386"/>
      <c r="M970" s="386"/>
      <c r="N970" s="386"/>
      <c r="O970" s="386"/>
      <c r="P970" s="386"/>
      <c r="Q970" s="386"/>
      <c r="R970" s="386"/>
    </row>
    <row r="971" spans="1:18" s="354" customFormat="1" ht="69.95" customHeight="1">
      <c r="A971" s="599" t="s">
        <v>325</v>
      </c>
      <c r="B971" s="599"/>
      <c r="C971" s="599"/>
      <c r="D971" s="599"/>
      <c r="E971" s="599"/>
      <c r="F971" s="599"/>
      <c r="G971" s="599"/>
      <c r="H971" s="599"/>
      <c r="I971" s="599"/>
      <c r="J971" s="378"/>
      <c r="K971" s="379"/>
      <c r="L971" s="379"/>
      <c r="M971" s="379"/>
      <c r="N971" s="379"/>
      <c r="O971" s="379"/>
      <c r="P971" s="379"/>
      <c r="Q971" s="379"/>
      <c r="R971" s="379"/>
    </row>
    <row r="972" spans="1:18" s="354" customFormat="1" ht="30" customHeight="1">
      <c r="A972" s="556" t="s">
        <v>329</v>
      </c>
      <c r="B972" s="557"/>
      <c r="C972" s="557"/>
      <c r="D972" s="557"/>
      <c r="E972" s="557"/>
      <c r="F972" s="557"/>
      <c r="G972" s="557"/>
      <c r="H972" s="557"/>
      <c r="I972" s="558"/>
      <c r="J972" s="378"/>
      <c r="K972" s="379"/>
      <c r="L972" s="379"/>
      <c r="M972" s="379"/>
      <c r="N972" s="379"/>
      <c r="O972" s="379"/>
      <c r="P972" s="379"/>
      <c r="Q972" s="379"/>
      <c r="R972" s="379"/>
    </row>
    <row r="973" spans="1:18" s="354" customFormat="1" ht="60" customHeight="1">
      <c r="A973" s="559" t="s">
        <v>178</v>
      </c>
      <c r="B973" s="600" t="s">
        <v>326</v>
      </c>
      <c r="C973" s="601"/>
      <c r="D973" s="602"/>
      <c r="E973" s="600" t="s">
        <v>327</v>
      </c>
      <c r="F973" s="601"/>
      <c r="G973" s="602"/>
      <c r="H973" s="603" t="s">
        <v>248</v>
      </c>
      <c r="I973" s="605" t="s">
        <v>0</v>
      </c>
      <c r="J973" s="378"/>
      <c r="K973" s="379"/>
      <c r="L973" s="379"/>
      <c r="M973" s="379"/>
      <c r="N973" s="379"/>
      <c r="O973" s="379"/>
      <c r="P973" s="379"/>
      <c r="Q973" s="379"/>
      <c r="R973" s="379"/>
    </row>
    <row r="974" spans="1:18" s="354" customFormat="1" ht="60" customHeight="1">
      <c r="A974" s="560"/>
      <c r="B974" s="107" t="s">
        <v>310</v>
      </c>
      <c r="C974" s="107" t="s">
        <v>311</v>
      </c>
      <c r="D974" s="107" t="s">
        <v>312</v>
      </c>
      <c r="E974" s="107" t="s">
        <v>310</v>
      </c>
      <c r="F974" s="107" t="s">
        <v>311</v>
      </c>
      <c r="G974" s="107" t="s">
        <v>312</v>
      </c>
      <c r="H974" s="604"/>
      <c r="I974" s="606"/>
      <c r="J974" s="378"/>
      <c r="K974" s="379"/>
      <c r="L974" s="379"/>
      <c r="M974" s="379"/>
      <c r="N974" s="379"/>
      <c r="O974" s="379"/>
      <c r="P974" s="379"/>
      <c r="Q974" s="379"/>
      <c r="R974" s="379"/>
    </row>
    <row r="975" spans="1:18" s="354" customFormat="1" ht="24.95" customHeight="1">
      <c r="A975" s="391" t="s">
        <v>6</v>
      </c>
      <c r="B975" s="392">
        <v>99.863013698630141</v>
      </c>
      <c r="C975" s="392">
        <v>0</v>
      </c>
      <c r="D975" s="392">
        <v>0.13698630136986306</v>
      </c>
      <c r="E975" s="392">
        <v>99.314302548239795</v>
      </c>
      <c r="F975" s="392">
        <v>0.68569745176020058</v>
      </c>
      <c r="G975" s="392">
        <v>0</v>
      </c>
      <c r="H975" s="393">
        <v>730</v>
      </c>
      <c r="I975" s="394" t="s">
        <v>5</v>
      </c>
      <c r="J975" s="378"/>
      <c r="K975" s="379"/>
      <c r="L975" s="379"/>
      <c r="M975" s="379"/>
      <c r="N975" s="379"/>
      <c r="O975" s="379"/>
      <c r="P975" s="379"/>
      <c r="Q975" s="379"/>
      <c r="R975" s="379"/>
    </row>
    <row r="976" spans="1:18" s="354" customFormat="1" ht="24.95" customHeight="1">
      <c r="A976" s="395" t="s">
        <v>7</v>
      </c>
      <c r="B976" s="396">
        <v>99.82478263086314</v>
      </c>
      <c r="C976" s="396">
        <v>8.1635702013681213E-2</v>
      </c>
      <c r="D976" s="396">
        <v>9.3581667123163251E-2</v>
      </c>
      <c r="E976" s="396">
        <v>99.591996883822901</v>
      </c>
      <c r="F976" s="396">
        <v>0.32640249294169049</v>
      </c>
      <c r="G976" s="396">
        <v>8.1600623235422623E-2</v>
      </c>
      <c r="H976" s="397">
        <v>1217</v>
      </c>
      <c r="I976" s="398" t="s">
        <v>42</v>
      </c>
      <c r="J976" s="378"/>
      <c r="K976" s="379"/>
      <c r="L976" s="379"/>
      <c r="M976" s="379"/>
      <c r="N976" s="379"/>
      <c r="O976" s="379"/>
      <c r="P976" s="379"/>
      <c r="Q976" s="379"/>
      <c r="R976" s="379"/>
    </row>
    <row r="977" spans="1:18" s="354" customFormat="1" ht="24.95" customHeight="1">
      <c r="A977" s="391" t="s">
        <v>9</v>
      </c>
      <c r="B977" s="392">
        <v>72.155943033887425</v>
      </c>
      <c r="C977" s="392">
        <v>19.011080520716554</v>
      </c>
      <c r="D977" s="392">
        <v>8.8329764453961648</v>
      </c>
      <c r="E977" s="392">
        <v>67.960916522212074</v>
      </c>
      <c r="F977" s="392">
        <v>23.152573841813734</v>
      </c>
      <c r="G977" s="392">
        <v>8.8865096359743241</v>
      </c>
      <c r="H977" s="393">
        <v>1868</v>
      </c>
      <c r="I977" s="394" t="s">
        <v>8</v>
      </c>
      <c r="J977" s="378"/>
      <c r="K977" s="379"/>
      <c r="L977" s="379"/>
      <c r="M977" s="379"/>
      <c r="N977" s="379"/>
      <c r="O977" s="379"/>
      <c r="P977" s="379"/>
      <c r="Q977" s="379"/>
      <c r="R977" s="379"/>
    </row>
    <row r="978" spans="1:18" s="354" customFormat="1" ht="24.95" customHeight="1">
      <c r="A978" s="395" t="s">
        <v>11</v>
      </c>
      <c r="B978" s="396">
        <v>85.445942854237529</v>
      </c>
      <c r="C978" s="396">
        <v>3.7864151710813787</v>
      </c>
      <c r="D978" s="396">
        <v>10.767641974680931</v>
      </c>
      <c r="E978" s="396">
        <v>93.949616147236384</v>
      </c>
      <c r="F978" s="396">
        <v>2.2306675479180336</v>
      </c>
      <c r="G978" s="396">
        <v>3.8197163048451688</v>
      </c>
      <c r="H978" s="397">
        <v>5785</v>
      </c>
      <c r="I978" s="398" t="s">
        <v>10</v>
      </c>
      <c r="J978" s="378"/>
      <c r="K978" s="379"/>
      <c r="L978" s="379"/>
      <c r="M978" s="379"/>
      <c r="N978" s="379"/>
      <c r="O978" s="379"/>
      <c r="P978" s="379"/>
      <c r="Q978" s="379"/>
      <c r="R978" s="379"/>
    </row>
    <row r="979" spans="1:18" s="354" customFormat="1" ht="24.95" customHeight="1">
      <c r="A979" s="391" t="s">
        <v>13</v>
      </c>
      <c r="B979" s="392">
        <v>98.906989072721046</v>
      </c>
      <c r="C979" s="392">
        <v>0.70722686088681441</v>
      </c>
      <c r="D979" s="392">
        <v>0.38578406639214391</v>
      </c>
      <c r="E979" s="392">
        <v>94.087764119448209</v>
      </c>
      <c r="F979" s="392">
        <v>5.0055460874288897</v>
      </c>
      <c r="G979" s="392">
        <v>0.90668979312283193</v>
      </c>
      <c r="H979" s="393">
        <v>6213</v>
      </c>
      <c r="I979" s="394" t="s">
        <v>12</v>
      </c>
      <c r="J979" s="378"/>
      <c r="K979" s="379"/>
      <c r="L979" s="379"/>
      <c r="M979" s="379"/>
      <c r="N979" s="379"/>
      <c r="O979" s="379"/>
      <c r="P979" s="379"/>
      <c r="Q979" s="379"/>
      <c r="R979" s="379"/>
    </row>
    <row r="980" spans="1:18" s="354" customFormat="1" ht="24.95" customHeight="1">
      <c r="A980" s="395" t="s">
        <v>15</v>
      </c>
      <c r="B980" s="396">
        <v>66.976526673171577</v>
      </c>
      <c r="C980" s="396">
        <v>25.439681027926785</v>
      </c>
      <c r="D980" s="396">
        <v>7.5837922989010638</v>
      </c>
      <c r="E980" s="396">
        <v>84.164706033435152</v>
      </c>
      <c r="F980" s="396">
        <v>8.9816572794607055</v>
      </c>
      <c r="G980" s="396">
        <v>6.8536366871034771</v>
      </c>
      <c r="H980" s="397">
        <v>7283</v>
      </c>
      <c r="I980" s="398" t="s">
        <v>14</v>
      </c>
      <c r="J980" s="378"/>
      <c r="K980" s="379"/>
      <c r="L980" s="379"/>
      <c r="M980" s="379"/>
      <c r="N980" s="379"/>
      <c r="O980" s="379"/>
      <c r="P980" s="379"/>
      <c r="Q980" s="379"/>
      <c r="R980" s="379"/>
    </row>
    <row r="981" spans="1:18" s="354" customFormat="1" ht="24.95" customHeight="1">
      <c r="A981" s="391" t="s">
        <v>17</v>
      </c>
      <c r="B981" s="392">
        <v>72.042215181582904</v>
      </c>
      <c r="C981" s="392">
        <v>20.819722795297665</v>
      </c>
      <c r="D981" s="392">
        <v>7.1380620231195442</v>
      </c>
      <c r="E981" s="392">
        <v>72.040168484133915</v>
      </c>
      <c r="F981" s="392">
        <v>20.871708910502171</v>
      </c>
      <c r="G981" s="392">
        <v>7.0881226053640329</v>
      </c>
      <c r="H981" s="393">
        <v>2088</v>
      </c>
      <c r="I981" s="394" t="s">
        <v>16</v>
      </c>
      <c r="J981" s="378"/>
      <c r="K981" s="379"/>
      <c r="L981" s="379"/>
      <c r="M981" s="379"/>
      <c r="N981" s="379"/>
      <c r="O981" s="379"/>
      <c r="P981" s="379"/>
      <c r="Q981" s="379"/>
      <c r="R981" s="379"/>
    </row>
    <row r="982" spans="1:18" s="354" customFormat="1" ht="24.95" customHeight="1">
      <c r="A982" s="395" t="s">
        <v>19</v>
      </c>
      <c r="B982" s="396">
        <v>98.435165101993647</v>
      </c>
      <c r="C982" s="396">
        <v>1.422181545652567</v>
      </c>
      <c r="D982" s="396">
        <v>0.14265335235377952</v>
      </c>
      <c r="E982" s="396">
        <v>98.719155006525639</v>
      </c>
      <c r="F982" s="396">
        <v>0.4249248793516836</v>
      </c>
      <c r="G982" s="396">
        <v>0.8559201141226771</v>
      </c>
      <c r="H982" s="397">
        <v>701</v>
      </c>
      <c r="I982" s="398" t="s">
        <v>18</v>
      </c>
      <c r="J982" s="378"/>
      <c r="K982" s="379"/>
      <c r="L982" s="379"/>
      <c r="M982" s="379"/>
      <c r="N982" s="379"/>
      <c r="O982" s="379"/>
      <c r="P982" s="379"/>
      <c r="Q982" s="379"/>
      <c r="R982" s="379"/>
    </row>
    <row r="983" spans="1:18" s="354" customFormat="1" ht="24.95" customHeight="1">
      <c r="A983" s="391" t="s">
        <v>21</v>
      </c>
      <c r="B983" s="392">
        <v>88.542762984909984</v>
      </c>
      <c r="C983" s="392">
        <v>6.8822389705207403</v>
      </c>
      <c r="D983" s="392">
        <v>4.5749980445703553</v>
      </c>
      <c r="E983" s="392">
        <v>88.335812174331949</v>
      </c>
      <c r="F983" s="392">
        <v>3.2138877410812485</v>
      </c>
      <c r="G983" s="392">
        <v>8.4503000845878748</v>
      </c>
      <c r="H983" s="393">
        <v>9031</v>
      </c>
      <c r="I983" s="394" t="s">
        <v>20</v>
      </c>
      <c r="J983" s="378"/>
      <c r="K983" s="379"/>
      <c r="L983" s="379"/>
      <c r="M983" s="379"/>
      <c r="N983" s="379"/>
      <c r="O983" s="379"/>
      <c r="P983" s="379"/>
      <c r="Q983" s="379"/>
      <c r="R983" s="379"/>
    </row>
    <row r="984" spans="1:18" s="354" customFormat="1" ht="24.95" customHeight="1">
      <c r="A984" s="395" t="s">
        <v>23</v>
      </c>
      <c r="B984" s="408" t="s">
        <v>132</v>
      </c>
      <c r="C984" s="408" t="s">
        <v>132</v>
      </c>
      <c r="D984" s="408" t="s">
        <v>132</v>
      </c>
      <c r="E984" s="408" t="s">
        <v>132</v>
      </c>
      <c r="F984" s="408" t="s">
        <v>132</v>
      </c>
      <c r="G984" s="408" t="s">
        <v>132</v>
      </c>
      <c r="H984" s="408" t="s">
        <v>132</v>
      </c>
      <c r="I984" s="398" t="s">
        <v>22</v>
      </c>
      <c r="J984" s="378"/>
      <c r="K984" s="379"/>
      <c r="L984" s="379"/>
      <c r="M984" s="379"/>
      <c r="N984" s="379"/>
      <c r="O984" s="379"/>
      <c r="P984" s="379"/>
      <c r="Q984" s="379"/>
      <c r="R984" s="379"/>
    </row>
    <row r="985" spans="1:18" s="354" customFormat="1" ht="24.95" customHeight="1">
      <c r="A985" s="395" t="s">
        <v>25</v>
      </c>
      <c r="B985" s="396">
        <v>88.747739468686973</v>
      </c>
      <c r="C985" s="396">
        <v>10.205829437122539</v>
      </c>
      <c r="D985" s="396">
        <v>1.0464310941903625</v>
      </c>
      <c r="E985" s="396">
        <v>58.865922843362526</v>
      </c>
      <c r="F985" s="396">
        <v>12.206135745926382</v>
      </c>
      <c r="G985" s="396">
        <v>28.927941410709789</v>
      </c>
      <c r="H985" s="397">
        <v>3154</v>
      </c>
      <c r="I985" s="398" t="s">
        <v>24</v>
      </c>
      <c r="J985" s="378"/>
      <c r="K985" s="379"/>
      <c r="L985" s="379"/>
      <c r="M985" s="379"/>
      <c r="N985" s="379"/>
      <c r="O985" s="379"/>
      <c r="P985" s="379"/>
      <c r="Q985" s="379"/>
      <c r="R985" s="379"/>
    </row>
    <row r="986" spans="1:18" s="354" customFormat="1" ht="24.95" customHeight="1">
      <c r="A986" s="391" t="s">
        <v>27</v>
      </c>
      <c r="B986" s="392">
        <v>64.41868246074543</v>
      </c>
      <c r="C986" s="392">
        <v>19.507007284179107</v>
      </c>
      <c r="D986" s="392">
        <v>16.074310255075595</v>
      </c>
      <c r="E986" s="392">
        <v>66.408263832740559</v>
      </c>
      <c r="F986" s="392">
        <v>20.006580866200885</v>
      </c>
      <c r="G986" s="392">
        <v>13.58515530105857</v>
      </c>
      <c r="H986" s="393">
        <v>5424</v>
      </c>
      <c r="I986" s="394" t="s">
        <v>26</v>
      </c>
      <c r="J986" s="378"/>
      <c r="K986" s="379"/>
      <c r="L986" s="379"/>
      <c r="M986" s="379"/>
      <c r="N986" s="379"/>
      <c r="O986" s="379"/>
      <c r="P986" s="379"/>
      <c r="Q986" s="379"/>
      <c r="R986" s="379"/>
    </row>
    <row r="987" spans="1:18" s="354" customFormat="1" ht="24.95" customHeight="1">
      <c r="A987" s="395" t="s">
        <v>29</v>
      </c>
      <c r="B987" s="396">
        <v>71.93813051212345</v>
      </c>
      <c r="C987" s="396">
        <v>24.71003740649639</v>
      </c>
      <c r="D987" s="396">
        <v>3.3518320813801994</v>
      </c>
      <c r="E987" s="396">
        <v>81.192772308945536</v>
      </c>
      <c r="F987" s="396">
        <v>17.93814225247996</v>
      </c>
      <c r="G987" s="396">
        <v>0.86908543857474541</v>
      </c>
      <c r="H987" s="397">
        <v>3794</v>
      </c>
      <c r="I987" s="398" t="s">
        <v>28</v>
      </c>
      <c r="J987" s="378"/>
      <c r="K987" s="379"/>
      <c r="L987" s="379"/>
      <c r="M987" s="379"/>
      <c r="N987" s="379"/>
      <c r="O987" s="379"/>
      <c r="P987" s="379"/>
      <c r="Q987" s="379"/>
      <c r="R987" s="379"/>
    </row>
    <row r="988" spans="1:18" s="354" customFormat="1" ht="24.95" customHeight="1">
      <c r="A988" s="391" t="s">
        <v>31</v>
      </c>
      <c r="B988" s="392">
        <v>60.147066893126045</v>
      </c>
      <c r="C988" s="392">
        <v>23.511533625851186</v>
      </c>
      <c r="D988" s="392">
        <v>16.341399481022652</v>
      </c>
      <c r="E988" s="392">
        <v>63.498609657821348</v>
      </c>
      <c r="F988" s="392">
        <v>25.277295667387744</v>
      </c>
      <c r="G988" s="392">
        <v>11.22409467479026</v>
      </c>
      <c r="H988" s="393">
        <v>11015</v>
      </c>
      <c r="I988" s="394" t="s">
        <v>30</v>
      </c>
      <c r="J988" s="378"/>
      <c r="K988" s="379"/>
      <c r="L988" s="379"/>
      <c r="M988" s="379"/>
      <c r="N988" s="379"/>
      <c r="O988" s="379"/>
      <c r="P988" s="379"/>
      <c r="Q988" s="379"/>
      <c r="R988" s="379"/>
    </row>
    <row r="989" spans="1:18" s="354" customFormat="1" ht="24.95" customHeight="1">
      <c r="A989" s="395" t="s">
        <v>33</v>
      </c>
      <c r="B989" s="396">
        <v>89.322057661635711</v>
      </c>
      <c r="C989" s="396">
        <v>5.8227629684286697</v>
      </c>
      <c r="D989" s="396">
        <v>4.8551793699369776</v>
      </c>
      <c r="E989" s="396">
        <v>86.592769169313655</v>
      </c>
      <c r="F989" s="396">
        <v>4.0184024362476327</v>
      </c>
      <c r="G989" s="396">
        <v>9.3888283944401252</v>
      </c>
      <c r="H989" s="397">
        <v>4785</v>
      </c>
      <c r="I989" s="398" t="s">
        <v>32</v>
      </c>
      <c r="J989" s="378"/>
      <c r="K989" s="379"/>
      <c r="L989" s="379"/>
      <c r="M989" s="379"/>
      <c r="N989" s="379"/>
      <c r="O989" s="379"/>
      <c r="P989" s="379"/>
      <c r="Q989" s="379"/>
      <c r="R989" s="379"/>
    </row>
    <row r="990" spans="1:18" s="354" customFormat="1" ht="24.95" customHeight="1">
      <c r="A990" s="391" t="s">
        <v>35</v>
      </c>
      <c r="B990" s="392">
        <v>85.049375021121222</v>
      </c>
      <c r="C990" s="392">
        <v>3.6343630671064142</v>
      </c>
      <c r="D990" s="392">
        <v>11.316261911772022</v>
      </c>
      <c r="E990" s="392">
        <v>86.823001800504301</v>
      </c>
      <c r="F990" s="392">
        <v>7.5741147496338108</v>
      </c>
      <c r="G990" s="392">
        <v>5.602883449861352</v>
      </c>
      <c r="H990" s="393">
        <v>7296</v>
      </c>
      <c r="I990" s="394" t="s">
        <v>34</v>
      </c>
      <c r="J990" s="378"/>
      <c r="K990" s="379"/>
      <c r="L990" s="379"/>
      <c r="M990" s="379"/>
      <c r="N990" s="379"/>
      <c r="O990" s="379"/>
      <c r="P990" s="379"/>
      <c r="Q990" s="379"/>
      <c r="R990" s="379"/>
    </row>
    <row r="991" spans="1:18" s="354" customFormat="1" ht="24.95" customHeight="1">
      <c r="A991" s="399" t="s">
        <v>36</v>
      </c>
      <c r="B991" s="400">
        <v>78.960157079588782</v>
      </c>
      <c r="C991" s="400">
        <v>12.771546671791087</v>
      </c>
      <c r="D991" s="400">
        <v>8.2682962486199312</v>
      </c>
      <c r="E991" s="400">
        <v>80.703357340714334</v>
      </c>
      <c r="F991" s="400">
        <v>11.287452635990894</v>
      </c>
      <c r="G991" s="400">
        <v>8.0091900232928932</v>
      </c>
      <c r="H991" s="401">
        <v>950056</v>
      </c>
      <c r="I991" s="402" t="s">
        <v>37</v>
      </c>
      <c r="J991" s="378"/>
      <c r="K991" s="379"/>
      <c r="L991" s="379"/>
      <c r="M991" s="379"/>
      <c r="N991" s="379"/>
      <c r="O991" s="379"/>
      <c r="P991" s="379"/>
      <c r="Q991" s="379"/>
      <c r="R991" s="379"/>
    </row>
    <row r="992" spans="1:18" s="354" customFormat="1" ht="24.95" customHeight="1" thickBot="1">
      <c r="A992" s="405" t="s">
        <v>38</v>
      </c>
      <c r="B992" s="375">
        <v>82.966961798734985</v>
      </c>
      <c r="C992" s="375">
        <v>10.860028802336736</v>
      </c>
      <c r="D992" s="375">
        <v>6.173009398934127</v>
      </c>
      <c r="E992" s="375">
        <v>79.099999999999994</v>
      </c>
      <c r="F992" s="375">
        <v>13.023243575927241</v>
      </c>
      <c r="G992" s="375">
        <v>7.9</v>
      </c>
      <c r="H992" s="406">
        <v>950056</v>
      </c>
      <c r="I992" s="407" t="s">
        <v>188</v>
      </c>
      <c r="J992" s="378"/>
      <c r="K992" s="379"/>
      <c r="L992" s="379"/>
      <c r="M992" s="379"/>
      <c r="N992" s="379"/>
      <c r="O992" s="379"/>
      <c r="P992" s="379"/>
      <c r="Q992" s="379"/>
      <c r="R992" s="379"/>
    </row>
    <row r="993" spans="1:18" s="354" customFormat="1">
      <c r="A993" s="421"/>
      <c r="J993" s="378"/>
      <c r="K993" s="379"/>
      <c r="L993" s="379"/>
      <c r="M993" s="379"/>
      <c r="N993" s="379"/>
      <c r="O993" s="379"/>
      <c r="P993" s="379"/>
      <c r="Q993" s="379"/>
      <c r="R993" s="379"/>
    </row>
    <row r="994" spans="1:18" s="354" customFormat="1">
      <c r="A994" s="421"/>
      <c r="J994" s="378"/>
      <c r="K994" s="379"/>
      <c r="L994" s="379"/>
      <c r="M994" s="379"/>
      <c r="N994" s="379"/>
      <c r="O994" s="379"/>
      <c r="P994" s="379"/>
      <c r="Q994" s="379"/>
      <c r="R994" s="379"/>
    </row>
    <row r="995" spans="1:18" s="354" customFormat="1">
      <c r="A995" s="421"/>
      <c r="J995" s="378"/>
      <c r="K995" s="379"/>
      <c r="L995" s="379"/>
      <c r="M995" s="379"/>
      <c r="N995" s="379"/>
      <c r="O995" s="379"/>
      <c r="P995" s="379"/>
      <c r="Q995" s="379"/>
      <c r="R995" s="379"/>
    </row>
    <row r="996" spans="1:18" s="354" customFormat="1">
      <c r="A996" s="421"/>
      <c r="J996" s="378"/>
      <c r="K996" s="379"/>
      <c r="L996" s="379"/>
      <c r="M996" s="379"/>
      <c r="N996" s="379"/>
      <c r="O996" s="379"/>
      <c r="P996" s="379"/>
      <c r="Q996" s="379"/>
      <c r="R996" s="379"/>
    </row>
    <row r="997" spans="1:18" s="354" customFormat="1">
      <c r="A997" s="421"/>
      <c r="I997" s="352"/>
      <c r="J997" s="378"/>
      <c r="K997" s="379"/>
      <c r="L997" s="379"/>
      <c r="M997" s="379"/>
      <c r="N997" s="379"/>
      <c r="O997" s="379"/>
      <c r="P997" s="379"/>
      <c r="Q997" s="379"/>
      <c r="R997" s="379"/>
    </row>
    <row r="998" spans="1:18" s="354" customFormat="1">
      <c r="A998" s="421"/>
      <c r="B998" s="417"/>
      <c r="C998" s="417"/>
      <c r="D998" s="417"/>
      <c r="E998" s="417"/>
      <c r="F998" s="417"/>
      <c r="G998" s="417"/>
      <c r="H998" s="352"/>
      <c r="I998" s="352"/>
      <c r="J998" s="378"/>
      <c r="K998" s="379"/>
      <c r="L998" s="379"/>
      <c r="M998" s="379"/>
      <c r="N998" s="379"/>
      <c r="O998" s="379"/>
      <c r="P998" s="379"/>
      <c r="Q998" s="379"/>
      <c r="R998" s="379"/>
    </row>
    <row r="999" spans="1:18" s="354" customFormat="1">
      <c r="A999" s="421"/>
      <c r="B999" s="417"/>
      <c r="C999" s="417"/>
      <c r="D999" s="417"/>
      <c r="E999" s="417"/>
      <c r="F999" s="417"/>
      <c r="G999" s="417"/>
      <c r="H999" s="352"/>
      <c r="I999" s="352"/>
      <c r="J999" s="378"/>
      <c r="K999" s="379"/>
      <c r="L999" s="379"/>
      <c r="M999" s="379"/>
      <c r="N999" s="379"/>
      <c r="O999" s="379"/>
      <c r="P999" s="379"/>
      <c r="Q999" s="379"/>
      <c r="R999" s="379"/>
    </row>
    <row r="1000" spans="1:18" s="354" customFormat="1">
      <c r="A1000" s="421"/>
      <c r="B1000" s="417"/>
      <c r="C1000" s="417"/>
      <c r="D1000" s="417"/>
      <c r="E1000" s="417"/>
      <c r="F1000" s="417"/>
      <c r="G1000" s="417"/>
      <c r="H1000" s="352"/>
      <c r="I1000" s="352"/>
      <c r="J1000" s="378"/>
      <c r="K1000" s="379"/>
      <c r="L1000" s="379"/>
      <c r="M1000" s="379"/>
      <c r="N1000" s="379"/>
      <c r="O1000" s="379"/>
      <c r="P1000" s="379"/>
      <c r="Q1000" s="379"/>
      <c r="R1000" s="379"/>
    </row>
    <row r="1001" spans="1:18" s="354" customFormat="1">
      <c r="A1001" s="421"/>
      <c r="B1001" s="417"/>
      <c r="C1001" s="417"/>
      <c r="D1001" s="417"/>
      <c r="E1001" s="417"/>
      <c r="F1001" s="417"/>
      <c r="G1001" s="417"/>
      <c r="H1001" s="352"/>
      <c r="I1001" s="352"/>
      <c r="J1001" s="378"/>
      <c r="K1001" s="379"/>
      <c r="L1001" s="379"/>
      <c r="M1001" s="379"/>
      <c r="N1001" s="379"/>
      <c r="O1001" s="379"/>
      <c r="P1001" s="379"/>
      <c r="Q1001" s="379"/>
      <c r="R1001" s="379"/>
    </row>
    <row r="1002" spans="1:18" s="354" customFormat="1">
      <c r="A1002" s="421"/>
      <c r="B1002" s="417"/>
      <c r="C1002" s="417"/>
      <c r="D1002" s="417"/>
      <c r="E1002" s="417"/>
      <c r="F1002" s="417"/>
      <c r="G1002" s="417"/>
      <c r="H1002" s="352"/>
      <c r="I1002" s="352"/>
      <c r="J1002" s="378"/>
      <c r="K1002" s="379"/>
      <c r="L1002" s="379"/>
      <c r="M1002" s="379"/>
      <c r="N1002" s="379"/>
      <c r="O1002" s="379"/>
      <c r="P1002" s="379"/>
      <c r="Q1002" s="379"/>
      <c r="R1002" s="379"/>
    </row>
    <row r="1003" spans="1:18" s="354" customFormat="1">
      <c r="A1003" s="421"/>
      <c r="B1003" s="417"/>
      <c r="C1003" s="417"/>
      <c r="D1003" s="417"/>
      <c r="E1003" s="417"/>
      <c r="F1003" s="417"/>
      <c r="G1003" s="417"/>
      <c r="H1003" s="352"/>
      <c r="I1003" s="352"/>
      <c r="J1003" s="378"/>
      <c r="K1003" s="379"/>
      <c r="L1003" s="379"/>
      <c r="M1003" s="379"/>
      <c r="N1003" s="379"/>
      <c r="O1003" s="379"/>
      <c r="P1003" s="379"/>
      <c r="Q1003" s="379"/>
      <c r="R1003" s="379"/>
    </row>
    <row r="1004" spans="1:18" s="354" customFormat="1">
      <c r="A1004" s="421"/>
      <c r="B1004" s="417"/>
      <c r="C1004" s="417"/>
      <c r="D1004" s="417"/>
      <c r="E1004" s="417"/>
      <c r="F1004" s="417"/>
      <c r="G1004" s="417"/>
      <c r="H1004" s="352"/>
      <c r="I1004" s="352"/>
      <c r="J1004" s="378"/>
      <c r="K1004" s="379"/>
      <c r="L1004" s="379"/>
      <c r="M1004" s="379"/>
      <c r="N1004" s="379"/>
      <c r="O1004" s="379"/>
      <c r="P1004" s="379"/>
      <c r="Q1004" s="379"/>
      <c r="R1004" s="379"/>
    </row>
    <row r="1005" spans="1:18" s="354" customFormat="1">
      <c r="A1005" s="421"/>
      <c r="B1005" s="417"/>
      <c r="C1005" s="417"/>
      <c r="D1005" s="417"/>
      <c r="E1005" s="417"/>
      <c r="F1005" s="417"/>
      <c r="G1005" s="417"/>
      <c r="H1005" s="352"/>
      <c r="I1005" s="352"/>
      <c r="J1005" s="378"/>
      <c r="K1005" s="379"/>
      <c r="L1005" s="379"/>
      <c r="M1005" s="379"/>
      <c r="N1005" s="379"/>
      <c r="O1005" s="379"/>
      <c r="P1005" s="379"/>
      <c r="Q1005" s="379"/>
      <c r="R1005" s="379"/>
    </row>
    <row r="1006" spans="1:18" s="354" customFormat="1">
      <c r="A1006" s="421"/>
      <c r="B1006" s="417"/>
      <c r="C1006" s="417"/>
      <c r="D1006" s="417"/>
      <c r="E1006" s="417"/>
      <c r="F1006" s="417"/>
      <c r="G1006" s="417"/>
      <c r="H1006" s="352"/>
      <c r="I1006" s="352"/>
      <c r="J1006" s="378"/>
      <c r="K1006" s="379"/>
      <c r="L1006" s="379"/>
      <c r="M1006" s="379"/>
      <c r="N1006" s="379"/>
      <c r="O1006" s="379"/>
      <c r="P1006" s="379"/>
      <c r="Q1006" s="379"/>
      <c r="R1006" s="379"/>
    </row>
    <row r="1007" spans="1:18" s="354" customFormat="1">
      <c r="A1007" s="421"/>
      <c r="B1007" s="417"/>
      <c r="C1007" s="417"/>
      <c r="D1007" s="417"/>
      <c r="E1007" s="417"/>
      <c r="F1007" s="417"/>
      <c r="G1007" s="417"/>
      <c r="H1007" s="352"/>
      <c r="I1007" s="352"/>
      <c r="J1007" s="378"/>
      <c r="K1007" s="379"/>
      <c r="L1007" s="379"/>
      <c r="M1007" s="379"/>
      <c r="N1007" s="379"/>
      <c r="O1007" s="379"/>
      <c r="P1007" s="379"/>
      <c r="Q1007" s="379"/>
      <c r="R1007" s="379"/>
    </row>
    <row r="1008" spans="1:18" s="354" customFormat="1">
      <c r="A1008" s="421"/>
      <c r="B1008" s="417"/>
      <c r="C1008" s="417"/>
      <c r="D1008" s="417"/>
      <c r="E1008" s="417"/>
      <c r="F1008" s="417"/>
      <c r="G1008" s="417"/>
      <c r="H1008" s="352"/>
      <c r="I1008" s="352"/>
      <c r="J1008" s="378"/>
      <c r="K1008" s="379"/>
      <c r="L1008" s="379"/>
      <c r="M1008" s="379"/>
      <c r="N1008" s="379"/>
      <c r="O1008" s="379"/>
      <c r="P1008" s="379"/>
      <c r="Q1008" s="379"/>
      <c r="R1008" s="379"/>
    </row>
    <row r="1009" spans="1:18" s="354" customFormat="1">
      <c r="A1009" s="421"/>
      <c r="B1009" s="417"/>
      <c r="C1009" s="417"/>
      <c r="D1009" s="417"/>
      <c r="E1009" s="417"/>
      <c r="F1009" s="417"/>
      <c r="G1009" s="417"/>
      <c r="H1009" s="352"/>
      <c r="I1009" s="352"/>
      <c r="J1009" s="378"/>
      <c r="K1009" s="379"/>
      <c r="L1009" s="379"/>
      <c r="M1009" s="379"/>
      <c r="N1009" s="379"/>
      <c r="O1009" s="379"/>
      <c r="P1009" s="379"/>
      <c r="Q1009" s="379"/>
      <c r="R1009" s="379"/>
    </row>
    <row r="1010" spans="1:18" s="354" customFormat="1">
      <c r="A1010" s="421"/>
      <c r="B1010" s="417"/>
      <c r="C1010" s="417"/>
      <c r="D1010" s="417"/>
      <c r="E1010" s="417"/>
      <c r="F1010" s="417"/>
      <c r="G1010" s="417"/>
      <c r="H1010" s="352"/>
      <c r="I1010" s="352"/>
      <c r="J1010" s="378"/>
      <c r="K1010" s="379"/>
      <c r="L1010" s="379"/>
      <c r="M1010" s="379"/>
      <c r="N1010" s="379"/>
      <c r="O1010" s="379"/>
      <c r="P1010" s="379"/>
      <c r="Q1010" s="379"/>
      <c r="R1010" s="379"/>
    </row>
    <row r="1011" spans="1:18" s="354" customFormat="1">
      <c r="A1011" s="421"/>
      <c r="B1011" s="417"/>
      <c r="C1011" s="417"/>
      <c r="D1011" s="417"/>
      <c r="E1011" s="417"/>
      <c r="F1011" s="417"/>
      <c r="G1011" s="417"/>
      <c r="H1011" s="352"/>
      <c r="I1011" s="352"/>
      <c r="J1011" s="378"/>
      <c r="K1011" s="379"/>
      <c r="L1011" s="379"/>
      <c r="M1011" s="379"/>
      <c r="N1011" s="379"/>
      <c r="O1011" s="379"/>
      <c r="P1011" s="379"/>
      <c r="Q1011" s="379"/>
      <c r="R1011" s="379"/>
    </row>
    <row r="1012" spans="1:18" s="354" customFormat="1">
      <c r="A1012" s="421"/>
      <c r="B1012" s="417"/>
      <c r="C1012" s="417"/>
      <c r="D1012" s="417"/>
      <c r="E1012" s="417"/>
      <c r="F1012" s="417"/>
      <c r="G1012" s="417"/>
      <c r="H1012" s="352"/>
      <c r="I1012" s="352"/>
      <c r="J1012" s="378"/>
      <c r="K1012" s="379"/>
      <c r="L1012" s="379"/>
      <c r="M1012" s="379"/>
      <c r="N1012" s="379"/>
      <c r="O1012" s="379"/>
      <c r="P1012" s="379"/>
      <c r="Q1012" s="379"/>
      <c r="R1012" s="379"/>
    </row>
    <row r="1013" spans="1:18" s="354" customFormat="1">
      <c r="A1013" s="421"/>
      <c r="B1013" s="417"/>
      <c r="C1013" s="417"/>
      <c r="D1013" s="417"/>
      <c r="E1013" s="417"/>
      <c r="F1013" s="417"/>
      <c r="G1013" s="417"/>
      <c r="H1013" s="352"/>
      <c r="I1013" s="352"/>
      <c r="J1013" s="378"/>
      <c r="K1013" s="379"/>
      <c r="L1013" s="379"/>
      <c r="M1013" s="379"/>
      <c r="N1013" s="379"/>
      <c r="O1013" s="379"/>
      <c r="P1013" s="379"/>
      <c r="Q1013" s="379"/>
      <c r="R1013" s="379"/>
    </row>
    <row r="1014" spans="1:18" s="354" customFormat="1">
      <c r="A1014" s="421"/>
      <c r="B1014" s="417"/>
      <c r="C1014" s="417"/>
      <c r="D1014" s="417"/>
      <c r="E1014" s="417"/>
      <c r="F1014" s="417"/>
      <c r="G1014" s="417"/>
      <c r="H1014" s="352"/>
      <c r="I1014" s="352"/>
      <c r="J1014" s="378"/>
      <c r="K1014" s="379"/>
      <c r="L1014" s="379"/>
      <c r="M1014" s="379"/>
      <c r="N1014" s="379"/>
      <c r="O1014" s="379"/>
      <c r="P1014" s="379"/>
      <c r="Q1014" s="379"/>
      <c r="R1014" s="379"/>
    </row>
    <row r="1015" spans="1:18" s="354" customFormat="1">
      <c r="A1015" s="421"/>
      <c r="B1015" s="417"/>
      <c r="C1015" s="417"/>
      <c r="D1015" s="417"/>
      <c r="E1015" s="417"/>
      <c r="F1015" s="417"/>
      <c r="G1015" s="417"/>
      <c r="H1015" s="352"/>
      <c r="I1015" s="352"/>
      <c r="J1015" s="378"/>
      <c r="K1015" s="379"/>
      <c r="L1015" s="379"/>
      <c r="M1015" s="379"/>
      <c r="N1015" s="379"/>
      <c r="O1015" s="379"/>
      <c r="P1015" s="379"/>
      <c r="Q1015" s="379"/>
      <c r="R1015" s="379"/>
    </row>
    <row r="1016" spans="1:18" s="354" customFormat="1">
      <c r="A1016" s="421"/>
      <c r="B1016" s="417"/>
      <c r="C1016" s="417"/>
      <c r="D1016" s="417"/>
      <c r="E1016" s="417"/>
      <c r="F1016" s="417"/>
      <c r="G1016" s="417"/>
      <c r="H1016" s="352"/>
      <c r="I1016" s="352"/>
      <c r="J1016" s="378"/>
      <c r="K1016" s="379"/>
      <c r="L1016" s="379"/>
      <c r="M1016" s="379"/>
      <c r="N1016" s="379"/>
      <c r="O1016" s="379"/>
      <c r="P1016" s="379"/>
      <c r="Q1016" s="379"/>
      <c r="R1016" s="379"/>
    </row>
    <row r="1017" spans="1:18" s="354" customFormat="1">
      <c r="A1017" s="421"/>
      <c r="B1017" s="417"/>
      <c r="C1017" s="417"/>
      <c r="D1017" s="417"/>
      <c r="E1017" s="417"/>
      <c r="F1017" s="417"/>
      <c r="G1017" s="417"/>
      <c r="H1017" s="352"/>
      <c r="I1017" s="352"/>
      <c r="J1017" s="378"/>
      <c r="K1017" s="379"/>
      <c r="L1017" s="379"/>
      <c r="M1017" s="379"/>
      <c r="N1017" s="379"/>
      <c r="O1017" s="379"/>
      <c r="P1017" s="379"/>
      <c r="Q1017" s="379"/>
      <c r="R1017" s="379"/>
    </row>
    <row r="1018" spans="1:18" s="354" customFormat="1">
      <c r="A1018" s="421"/>
      <c r="B1018" s="417"/>
      <c r="C1018" s="417"/>
      <c r="D1018" s="417"/>
      <c r="E1018" s="417"/>
      <c r="F1018" s="417"/>
      <c r="G1018" s="417"/>
      <c r="H1018" s="352"/>
      <c r="I1018" s="352"/>
      <c r="J1018" s="378"/>
      <c r="K1018" s="379"/>
      <c r="L1018" s="379"/>
      <c r="M1018" s="379"/>
      <c r="N1018" s="379"/>
      <c r="O1018" s="379"/>
      <c r="P1018" s="379"/>
      <c r="Q1018" s="379"/>
      <c r="R1018" s="379"/>
    </row>
    <row r="1019" spans="1:18" s="354" customFormat="1">
      <c r="A1019" s="421"/>
      <c r="B1019" s="417"/>
      <c r="C1019" s="417"/>
      <c r="D1019" s="417"/>
      <c r="E1019" s="417"/>
      <c r="F1019" s="417"/>
      <c r="G1019" s="417"/>
      <c r="H1019" s="352"/>
      <c r="I1019" s="352"/>
      <c r="J1019" s="378"/>
      <c r="K1019" s="379"/>
      <c r="L1019" s="379"/>
      <c r="M1019" s="379"/>
      <c r="N1019" s="379"/>
      <c r="O1019" s="379"/>
      <c r="P1019" s="379"/>
      <c r="Q1019" s="379"/>
      <c r="R1019" s="379"/>
    </row>
    <row r="1020" spans="1:18" s="354" customFormat="1">
      <c r="A1020" s="421"/>
      <c r="B1020" s="417"/>
      <c r="C1020" s="417"/>
      <c r="D1020" s="417"/>
      <c r="E1020" s="417"/>
      <c r="F1020" s="417"/>
      <c r="G1020" s="417"/>
      <c r="H1020" s="352"/>
      <c r="I1020" s="352"/>
      <c r="J1020" s="378"/>
      <c r="K1020" s="379"/>
      <c r="L1020" s="379"/>
      <c r="M1020" s="379"/>
      <c r="N1020" s="379"/>
      <c r="O1020" s="379"/>
      <c r="P1020" s="379"/>
      <c r="Q1020" s="379"/>
      <c r="R1020" s="379"/>
    </row>
    <row r="1021" spans="1:18" s="354" customFormat="1">
      <c r="A1021" s="421"/>
      <c r="B1021" s="417"/>
      <c r="C1021" s="417"/>
      <c r="D1021" s="417"/>
      <c r="E1021" s="417"/>
      <c r="F1021" s="417"/>
      <c r="G1021" s="417"/>
      <c r="H1021" s="352"/>
      <c r="I1021" s="352"/>
      <c r="J1021" s="378"/>
      <c r="K1021" s="379"/>
      <c r="L1021" s="379"/>
      <c r="M1021" s="379"/>
      <c r="N1021" s="379"/>
      <c r="O1021" s="379"/>
      <c r="P1021" s="379"/>
      <c r="Q1021" s="379"/>
      <c r="R1021" s="379"/>
    </row>
    <row r="1022" spans="1:18" s="354" customFormat="1">
      <c r="A1022" s="421"/>
      <c r="B1022" s="417"/>
      <c r="C1022" s="417"/>
      <c r="D1022" s="417"/>
      <c r="E1022" s="417"/>
      <c r="F1022" s="417"/>
      <c r="G1022" s="417"/>
      <c r="H1022" s="352"/>
      <c r="I1022" s="352"/>
      <c r="J1022" s="378"/>
      <c r="K1022" s="379"/>
      <c r="L1022" s="379"/>
      <c r="M1022" s="379"/>
      <c r="N1022" s="379"/>
      <c r="O1022" s="379"/>
      <c r="P1022" s="379"/>
      <c r="Q1022" s="379"/>
      <c r="R1022" s="379"/>
    </row>
    <row r="1023" spans="1:18" s="354" customFormat="1">
      <c r="A1023" s="421"/>
      <c r="B1023" s="417"/>
      <c r="C1023" s="417"/>
      <c r="D1023" s="417"/>
      <c r="E1023" s="417"/>
      <c r="F1023" s="417"/>
      <c r="G1023" s="417"/>
      <c r="H1023" s="352"/>
      <c r="I1023" s="352"/>
      <c r="J1023" s="378"/>
      <c r="K1023" s="379"/>
      <c r="L1023" s="379"/>
      <c r="M1023" s="379"/>
      <c r="N1023" s="379"/>
      <c r="O1023" s="379"/>
      <c r="P1023" s="379"/>
      <c r="Q1023" s="379"/>
      <c r="R1023" s="379"/>
    </row>
  </sheetData>
  <mergeCells count="196">
    <mergeCell ref="B72:I72"/>
    <mergeCell ref="B73:I73"/>
    <mergeCell ref="B74:B75"/>
    <mergeCell ref="C74:G74"/>
    <mergeCell ref="H74:H75"/>
    <mergeCell ref="I74:I75"/>
    <mergeCell ref="A19:I19"/>
    <mergeCell ref="B44:I44"/>
    <mergeCell ref="B45:I45"/>
    <mergeCell ref="B46:B47"/>
    <mergeCell ref="C46:G46"/>
    <mergeCell ref="H46:H47"/>
    <mergeCell ref="I46:I47"/>
    <mergeCell ref="B129:I129"/>
    <mergeCell ref="B130:I130"/>
    <mergeCell ref="B131:B132"/>
    <mergeCell ref="C131:G131"/>
    <mergeCell ref="H131:H132"/>
    <mergeCell ref="I131:I132"/>
    <mergeCell ref="B100:I100"/>
    <mergeCell ref="B101:I101"/>
    <mergeCell ref="B102:B103"/>
    <mergeCell ref="C102:G102"/>
    <mergeCell ref="H102:H103"/>
    <mergeCell ref="I102:I103"/>
    <mergeCell ref="B190:I190"/>
    <mergeCell ref="B191:I191"/>
    <mergeCell ref="B192:B193"/>
    <mergeCell ref="C192:G192"/>
    <mergeCell ref="H192:H193"/>
    <mergeCell ref="I192:I193"/>
    <mergeCell ref="B160:I160"/>
    <mergeCell ref="B161:I161"/>
    <mergeCell ref="B162:B163"/>
    <mergeCell ref="C162:G162"/>
    <mergeCell ref="H162:H163"/>
    <mergeCell ref="I162:I163"/>
    <mergeCell ref="B249:I249"/>
    <mergeCell ref="B250:I250"/>
    <mergeCell ref="B251:B252"/>
    <mergeCell ref="C251:G251"/>
    <mergeCell ref="H251:H252"/>
    <mergeCell ref="I251:I252"/>
    <mergeCell ref="B221:I221"/>
    <mergeCell ref="B222:I222"/>
    <mergeCell ref="B223:B224"/>
    <mergeCell ref="C223:G223"/>
    <mergeCell ref="H223:H224"/>
    <mergeCell ref="I223:I224"/>
    <mergeCell ref="B350:I350"/>
    <mergeCell ref="B351:I351"/>
    <mergeCell ref="B352:B353"/>
    <mergeCell ref="C352:G352"/>
    <mergeCell ref="H352:H353"/>
    <mergeCell ref="I352:I353"/>
    <mergeCell ref="B278:I278"/>
    <mergeCell ref="B279:I279"/>
    <mergeCell ref="B280:B281"/>
    <mergeCell ref="C280:G280"/>
    <mergeCell ref="H280:H281"/>
    <mergeCell ref="I280:I281"/>
    <mergeCell ref="B402:I402"/>
    <mergeCell ref="B403:I403"/>
    <mergeCell ref="B404:B405"/>
    <mergeCell ref="C404:G404"/>
    <mergeCell ref="H404:H405"/>
    <mergeCell ref="I404:I405"/>
    <mergeCell ref="B376:I376"/>
    <mergeCell ref="B377:I377"/>
    <mergeCell ref="B378:B379"/>
    <mergeCell ref="C378:G378"/>
    <mergeCell ref="H378:H379"/>
    <mergeCell ref="I378:I379"/>
    <mergeCell ref="B497:H497"/>
    <mergeCell ref="B498:H498"/>
    <mergeCell ref="B499:B500"/>
    <mergeCell ref="C499:F499"/>
    <mergeCell ref="G499:G500"/>
    <mergeCell ref="H499:H500"/>
    <mergeCell ref="B469:H469"/>
    <mergeCell ref="B470:H470"/>
    <mergeCell ref="B471:B472"/>
    <mergeCell ref="C471:F471"/>
    <mergeCell ref="G471:G472"/>
    <mergeCell ref="H471:H472"/>
    <mergeCell ref="A555:I555"/>
    <mergeCell ref="A556:I556"/>
    <mergeCell ref="A557:A558"/>
    <mergeCell ref="B557:D557"/>
    <mergeCell ref="E557:G557"/>
    <mergeCell ref="H557:H558"/>
    <mergeCell ref="I557:I558"/>
    <mergeCell ref="B526:H526"/>
    <mergeCell ref="B527:H527"/>
    <mergeCell ref="B528:B529"/>
    <mergeCell ref="C528:F528"/>
    <mergeCell ref="G528:G529"/>
    <mergeCell ref="H528:H529"/>
    <mergeCell ref="A613:I613"/>
    <mergeCell ref="A614:I614"/>
    <mergeCell ref="A615:A616"/>
    <mergeCell ref="B615:D615"/>
    <mergeCell ref="E615:G615"/>
    <mergeCell ref="H615:H616"/>
    <mergeCell ref="I615:I616"/>
    <mergeCell ref="A584:I584"/>
    <mergeCell ref="A585:I585"/>
    <mergeCell ref="A586:A587"/>
    <mergeCell ref="B586:D586"/>
    <mergeCell ref="E586:G586"/>
    <mergeCell ref="H586:H587"/>
    <mergeCell ref="I586:I587"/>
    <mergeCell ref="A670:I670"/>
    <mergeCell ref="A671:I671"/>
    <mergeCell ref="A672:A673"/>
    <mergeCell ref="B672:D672"/>
    <mergeCell ref="E672:G672"/>
    <mergeCell ref="H672:H673"/>
    <mergeCell ref="I672:I673"/>
    <mergeCell ref="A642:I642"/>
    <mergeCell ref="A643:I643"/>
    <mergeCell ref="A644:A645"/>
    <mergeCell ref="B644:D644"/>
    <mergeCell ref="E644:G644"/>
    <mergeCell ref="H644:H645"/>
    <mergeCell ref="I644:I645"/>
    <mergeCell ref="A731:I731"/>
    <mergeCell ref="A732:I732"/>
    <mergeCell ref="A733:A734"/>
    <mergeCell ref="B733:D733"/>
    <mergeCell ref="E733:G733"/>
    <mergeCell ref="H733:H734"/>
    <mergeCell ref="I733:I734"/>
    <mergeCell ref="A700:I700"/>
    <mergeCell ref="A701:I701"/>
    <mergeCell ref="A702:A703"/>
    <mergeCell ref="B702:D702"/>
    <mergeCell ref="E702:G702"/>
    <mergeCell ref="H702:H703"/>
    <mergeCell ref="I702:I703"/>
    <mergeCell ref="A791:I791"/>
    <mergeCell ref="A792:I792"/>
    <mergeCell ref="A793:A794"/>
    <mergeCell ref="B793:D793"/>
    <mergeCell ref="E793:G793"/>
    <mergeCell ref="H793:H794"/>
    <mergeCell ref="I793:I794"/>
    <mergeCell ref="A760:I760"/>
    <mergeCell ref="A761:I761"/>
    <mergeCell ref="A762:A763"/>
    <mergeCell ref="B762:D762"/>
    <mergeCell ref="E762:G762"/>
    <mergeCell ref="H762:H763"/>
    <mergeCell ref="I762:I763"/>
    <mergeCell ref="A850:I850"/>
    <mergeCell ref="A851:I851"/>
    <mergeCell ref="A852:A853"/>
    <mergeCell ref="B852:D852"/>
    <mergeCell ref="E852:G852"/>
    <mergeCell ref="H852:H853"/>
    <mergeCell ref="I852:I853"/>
    <mergeCell ref="A822:I822"/>
    <mergeCell ref="A823:I823"/>
    <mergeCell ref="A824:A825"/>
    <mergeCell ref="B824:D824"/>
    <mergeCell ref="E824:G824"/>
    <mergeCell ref="H824:H825"/>
    <mergeCell ref="I824:I825"/>
    <mergeCell ref="A912:I912"/>
    <mergeCell ref="A913:I913"/>
    <mergeCell ref="A914:A915"/>
    <mergeCell ref="B914:D914"/>
    <mergeCell ref="E914:G914"/>
    <mergeCell ref="H914:H915"/>
    <mergeCell ref="I914:I915"/>
    <mergeCell ref="A881:I881"/>
    <mergeCell ref="A882:I882"/>
    <mergeCell ref="A883:A884"/>
    <mergeCell ref="B883:D883"/>
    <mergeCell ref="E883:G883"/>
    <mergeCell ref="H883:H884"/>
    <mergeCell ref="I883:I884"/>
    <mergeCell ref="A971:I971"/>
    <mergeCell ref="A972:I972"/>
    <mergeCell ref="A973:A974"/>
    <mergeCell ref="B973:D973"/>
    <mergeCell ref="E973:G973"/>
    <mergeCell ref="H973:H974"/>
    <mergeCell ref="I973:I974"/>
    <mergeCell ref="A940:I940"/>
    <mergeCell ref="A941:I941"/>
    <mergeCell ref="A942:A943"/>
    <mergeCell ref="B942:D942"/>
    <mergeCell ref="E942:G942"/>
    <mergeCell ref="H942:H943"/>
    <mergeCell ref="I942:I943"/>
  </mergeCells>
  <printOptions horizontalCentered="1" verticalCentered="1"/>
  <pageMargins left="0.19685039370078741" right="0.19685039370078741" top="0.59055118110236227" bottom="0.59055118110236227" header="0.39370078740157483" footer="0.39370078740157483"/>
  <pageSetup paperSize="9" scale="59" firstPageNumber="112" orientation="landscape" useFirstPageNumber="1" r:id="rId1"/>
  <headerFooter>
    <oddHeader>&amp;L&amp;"Times New Roman,Gras"&amp;20&amp;K05-023Gouvernorat Nabeul&amp;R&amp;"Times New Roman,Gras"&amp;20&amp;K05-023  ولاية نابل</oddHeader>
    <oddFooter>&amp;L&amp;"Times New Roman,Gras"&amp;18&amp;K05-021Statistique Tunisie /RGPH 2014&amp;C&amp;"-,Gras"&amp;18&amp;K05-021&amp;P&amp;R&amp;"Times New Roman,Gras"&amp;18&amp;K05-021  إحصائيات تونس /تعداد 2014</oddFooter>
  </headerFooter>
  <rowBreaks count="1" manualBreakCount="1">
    <brk id="966"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52"/>
  <sheetViews>
    <sheetView rightToLeft="1" view="pageBreakPreview" topLeftCell="A4" zoomScale="70" zoomScaleSheetLayoutView="70" workbookViewId="0">
      <selection activeCell="M332" sqref="M332"/>
    </sheetView>
  </sheetViews>
  <sheetFormatPr baseColWidth="10" defaultRowHeight="18.75"/>
  <cols>
    <col min="1" max="1" width="23.140625" style="15" customWidth="1"/>
    <col min="2" max="2" width="18.5703125" style="13" customWidth="1"/>
    <col min="3" max="4" width="15.7109375" style="13" customWidth="1"/>
    <col min="5" max="5" width="17" style="13" customWidth="1"/>
    <col min="6" max="6" width="18.140625" style="13" customWidth="1"/>
    <col min="7" max="7" width="35.7109375" style="13" customWidth="1"/>
    <col min="8" max="8" width="13.7109375" style="13" customWidth="1"/>
    <col min="9" max="9" width="18.85546875" style="13" customWidth="1"/>
    <col min="10" max="10" width="13.7109375" style="13" customWidth="1"/>
    <col min="11" max="11" width="12.140625" style="13" customWidth="1"/>
    <col min="12" max="12" width="31.42578125" style="14" customWidth="1"/>
    <col min="13" max="16384" width="11.42578125" style="1"/>
  </cols>
  <sheetData>
    <row r="19" spans="1:12" hidden="1"/>
    <row r="20" spans="1:12" hidden="1"/>
    <row r="21" spans="1:12" hidden="1"/>
    <row r="22" spans="1:12" ht="80.099999999999994" customHeight="1">
      <c r="A22" s="652" t="s">
        <v>154</v>
      </c>
      <c r="B22" s="653"/>
      <c r="C22" s="653"/>
      <c r="D22" s="653"/>
      <c r="E22" s="653"/>
      <c r="F22" s="653"/>
      <c r="G22" s="653"/>
      <c r="H22" s="653"/>
      <c r="I22" s="653"/>
      <c r="J22" s="653"/>
      <c r="K22" s="653"/>
      <c r="L22" s="653"/>
    </row>
    <row r="95" spans="1:12" ht="19.5" thickBot="1"/>
    <row r="96" spans="1:12" s="6" customFormat="1" ht="69.95" customHeight="1" thickBot="1">
      <c r="A96" s="649" t="s">
        <v>155</v>
      </c>
      <c r="B96" s="650"/>
      <c r="C96" s="650"/>
      <c r="D96" s="650"/>
      <c r="E96" s="650"/>
      <c r="F96" s="650"/>
      <c r="G96" s="650"/>
      <c r="H96" s="650"/>
      <c r="I96" s="650"/>
      <c r="J96" s="650"/>
      <c r="K96" s="650"/>
      <c r="L96" s="651"/>
    </row>
    <row r="97" spans="1:12" ht="30" customHeight="1" thickBot="1">
      <c r="A97" s="538" t="s">
        <v>156</v>
      </c>
      <c r="B97" s="539"/>
      <c r="C97" s="539"/>
      <c r="D97" s="539"/>
      <c r="E97" s="539"/>
      <c r="F97" s="539"/>
      <c r="G97" s="539"/>
      <c r="H97" s="539"/>
      <c r="I97" s="539"/>
      <c r="J97" s="539"/>
      <c r="K97" s="539"/>
      <c r="L97" s="540"/>
    </row>
    <row r="98" spans="1:12" ht="69.95" customHeight="1" thickBot="1">
      <c r="A98" s="642" t="s">
        <v>0</v>
      </c>
      <c r="B98" s="644" t="s">
        <v>157</v>
      </c>
      <c r="C98" s="646" t="s">
        <v>70</v>
      </c>
      <c r="D98" s="647"/>
      <c r="E98" s="648"/>
      <c r="F98" s="646" t="s">
        <v>71</v>
      </c>
      <c r="G98" s="647"/>
      <c r="H98" s="647"/>
      <c r="I98" s="647"/>
      <c r="J98" s="647"/>
      <c r="K98" s="648"/>
      <c r="L98" s="640" t="s">
        <v>85</v>
      </c>
    </row>
    <row r="99" spans="1:12" ht="99.95" customHeight="1" thickBot="1">
      <c r="A99" s="643"/>
      <c r="B99" s="645"/>
      <c r="C99" s="202" t="s">
        <v>72</v>
      </c>
      <c r="D99" s="202" t="s">
        <v>73</v>
      </c>
      <c r="E99" s="202" t="s">
        <v>74</v>
      </c>
      <c r="F99" s="202" t="s">
        <v>75</v>
      </c>
      <c r="G99" s="202" t="s">
        <v>76</v>
      </c>
      <c r="H99" s="202" t="s">
        <v>77</v>
      </c>
      <c r="I99" s="202" t="s">
        <v>78</v>
      </c>
      <c r="J99" s="202" t="s">
        <v>79</v>
      </c>
      <c r="K99" s="202" t="s">
        <v>80</v>
      </c>
      <c r="L99" s="641"/>
    </row>
    <row r="100" spans="1:12" ht="24.95" customHeight="1" thickBot="1">
      <c r="A100" s="29" t="s">
        <v>5</v>
      </c>
      <c r="B100" s="134">
        <v>16729</v>
      </c>
      <c r="C100" s="134">
        <v>6480</v>
      </c>
      <c r="D100" s="134">
        <v>9213</v>
      </c>
      <c r="E100" s="134">
        <v>-2733</v>
      </c>
      <c r="F100" s="43">
        <v>17.160534028003905</v>
      </c>
      <c r="G100" s="43">
        <v>14.088787582763487</v>
      </c>
      <c r="H100" s="43">
        <v>24.573971561923369</v>
      </c>
      <c r="I100" s="43">
        <v>26.104417670682732</v>
      </c>
      <c r="J100" s="43">
        <v>14.729187018343644</v>
      </c>
      <c r="K100" s="43">
        <v>3.3431021382828612</v>
      </c>
      <c r="L100" s="30" t="s">
        <v>6</v>
      </c>
    </row>
    <row r="101" spans="1:12" ht="24.95" customHeight="1" thickBot="1">
      <c r="A101" s="31" t="s">
        <v>41</v>
      </c>
      <c r="B101" s="137">
        <v>9900</v>
      </c>
      <c r="C101" s="137">
        <v>3896</v>
      </c>
      <c r="D101" s="137">
        <v>1491</v>
      </c>
      <c r="E101" s="137">
        <v>2405</v>
      </c>
      <c r="F101" s="44">
        <v>10.194500335345406</v>
      </c>
      <c r="G101" s="44">
        <v>23.004694835680752</v>
      </c>
      <c r="H101" s="44">
        <v>22.602280348759223</v>
      </c>
      <c r="I101" s="44">
        <v>33.333333333333336</v>
      </c>
      <c r="J101" s="44">
        <v>4.694835680751174</v>
      </c>
      <c r="K101" s="44">
        <v>6.1703554661301139</v>
      </c>
      <c r="L101" s="32" t="s">
        <v>7</v>
      </c>
    </row>
    <row r="102" spans="1:12" ht="24.95" customHeight="1" thickBot="1">
      <c r="A102" s="29" t="s">
        <v>8</v>
      </c>
      <c r="B102" s="134">
        <v>9801</v>
      </c>
      <c r="C102" s="134">
        <v>3041</v>
      </c>
      <c r="D102" s="134">
        <v>1129</v>
      </c>
      <c r="E102" s="134">
        <v>1912</v>
      </c>
      <c r="F102" s="43">
        <v>14.437555358724534</v>
      </c>
      <c r="G102" s="43">
        <v>16.031886625332152</v>
      </c>
      <c r="H102" s="43">
        <v>31.798051372896367</v>
      </c>
      <c r="I102" s="43">
        <v>28.166519043401237</v>
      </c>
      <c r="J102" s="43">
        <v>5.491585473870682</v>
      </c>
      <c r="K102" s="43">
        <v>4.0744021257750216</v>
      </c>
      <c r="L102" s="30" t="s">
        <v>9</v>
      </c>
    </row>
    <row r="103" spans="1:12" ht="24.95" customHeight="1" thickBot="1">
      <c r="A103" s="31" t="s">
        <v>10</v>
      </c>
      <c r="B103" s="137">
        <v>13306</v>
      </c>
      <c r="C103" s="137">
        <v>2995</v>
      </c>
      <c r="D103" s="137">
        <v>1878</v>
      </c>
      <c r="E103" s="137">
        <v>1117</v>
      </c>
      <c r="F103" s="44">
        <v>16.400425985090521</v>
      </c>
      <c r="G103" s="44">
        <v>11.395101171458998</v>
      </c>
      <c r="H103" s="44">
        <v>32.960596379126727</v>
      </c>
      <c r="I103" s="44">
        <v>25.452609158679447</v>
      </c>
      <c r="J103" s="44">
        <v>9.6911608093716719</v>
      </c>
      <c r="K103" s="44">
        <v>4.1001064962726304</v>
      </c>
      <c r="L103" s="32" t="s">
        <v>11</v>
      </c>
    </row>
    <row r="104" spans="1:12" ht="24.95" customHeight="1" thickBot="1">
      <c r="A104" s="29" t="s">
        <v>12</v>
      </c>
      <c r="B104" s="134">
        <v>10356</v>
      </c>
      <c r="C104" s="134">
        <v>1518</v>
      </c>
      <c r="D104" s="134">
        <v>2203</v>
      </c>
      <c r="E104" s="134">
        <v>-685</v>
      </c>
      <c r="F104" s="43">
        <v>20.0635497049478</v>
      </c>
      <c r="G104" s="43">
        <v>8.0344984112573776</v>
      </c>
      <c r="H104" s="43">
        <v>38.311393554244212</v>
      </c>
      <c r="I104" s="43">
        <v>20.335905583295506</v>
      </c>
      <c r="J104" s="43">
        <v>10.394916023604177</v>
      </c>
      <c r="K104" s="43">
        <v>2.8597367226509305</v>
      </c>
      <c r="L104" s="30" t="s">
        <v>13</v>
      </c>
    </row>
    <row r="105" spans="1:12" ht="24.95" customHeight="1" thickBot="1">
      <c r="A105" s="31" t="s">
        <v>14</v>
      </c>
      <c r="B105" s="137">
        <v>3365</v>
      </c>
      <c r="C105" s="137">
        <v>713</v>
      </c>
      <c r="D105" s="137">
        <v>601</v>
      </c>
      <c r="E105" s="137">
        <v>112</v>
      </c>
      <c r="F105" s="44">
        <v>15.973377703826955</v>
      </c>
      <c r="G105" s="44">
        <v>9.151414309484192</v>
      </c>
      <c r="H105" s="44">
        <v>48.252911813643927</v>
      </c>
      <c r="I105" s="44">
        <v>19.966722129783694</v>
      </c>
      <c r="J105" s="44">
        <v>4.1597337770382694</v>
      </c>
      <c r="K105" s="44">
        <v>2.4958402662229617</v>
      </c>
      <c r="L105" s="32" t="s">
        <v>15</v>
      </c>
    </row>
    <row r="106" spans="1:12" ht="24.95" customHeight="1" thickBot="1">
      <c r="A106" s="29" t="s">
        <v>16</v>
      </c>
      <c r="B106" s="134">
        <v>10900</v>
      </c>
      <c r="C106" s="134">
        <v>2682</v>
      </c>
      <c r="D106" s="134">
        <v>2726</v>
      </c>
      <c r="E106" s="134">
        <v>-44</v>
      </c>
      <c r="F106" s="43">
        <v>17.021276595744681</v>
      </c>
      <c r="G106" s="43">
        <v>9.6845194424064562</v>
      </c>
      <c r="H106" s="43">
        <v>30.337490829053561</v>
      </c>
      <c r="I106" s="43">
        <v>25.2017608217168</v>
      </c>
      <c r="J106" s="43">
        <v>14.453411592076302</v>
      </c>
      <c r="K106" s="43">
        <v>3.301540719002201</v>
      </c>
      <c r="L106" s="30" t="s">
        <v>17</v>
      </c>
    </row>
    <row r="107" spans="1:12" ht="24.95" customHeight="1" thickBot="1">
      <c r="A107" s="31" t="s">
        <v>18</v>
      </c>
      <c r="B107" s="137">
        <v>2839</v>
      </c>
      <c r="C107" s="137">
        <v>1132</v>
      </c>
      <c r="D107" s="137">
        <v>500</v>
      </c>
      <c r="E107" s="137">
        <v>632</v>
      </c>
      <c r="F107" s="44">
        <v>13.799999999999999</v>
      </c>
      <c r="G107" s="44">
        <v>13.4</v>
      </c>
      <c r="H107" s="44">
        <v>34.4</v>
      </c>
      <c r="I107" s="44">
        <v>31.6</v>
      </c>
      <c r="J107" s="44">
        <v>6</v>
      </c>
      <c r="K107" s="44">
        <v>0.8</v>
      </c>
      <c r="L107" s="32" t="s">
        <v>19</v>
      </c>
    </row>
    <row r="108" spans="1:12" ht="24.95" customHeight="1" thickBot="1">
      <c r="A108" s="29" t="s">
        <v>20</v>
      </c>
      <c r="B108" s="134">
        <v>4010</v>
      </c>
      <c r="C108" s="134">
        <v>982</v>
      </c>
      <c r="D108" s="134">
        <v>1706</v>
      </c>
      <c r="E108" s="134">
        <v>-724</v>
      </c>
      <c r="F108" s="43">
        <v>20.691676436107855</v>
      </c>
      <c r="G108" s="43">
        <v>8.9683470105509961</v>
      </c>
      <c r="H108" s="43">
        <v>35.345838218053927</v>
      </c>
      <c r="I108" s="43">
        <v>24.560375146541617</v>
      </c>
      <c r="J108" s="43">
        <v>8.3821805392731541</v>
      </c>
      <c r="K108" s="43">
        <v>2.0515826494724503</v>
      </c>
      <c r="L108" s="30" t="s">
        <v>21</v>
      </c>
    </row>
    <row r="109" spans="1:12" s="2" customFormat="1" ht="24.95" customHeight="1" thickBot="1">
      <c r="A109" s="31" t="s">
        <v>22</v>
      </c>
      <c r="B109" s="137">
        <v>2238</v>
      </c>
      <c r="C109" s="137">
        <v>597</v>
      </c>
      <c r="D109" s="137">
        <v>804</v>
      </c>
      <c r="E109" s="137">
        <v>-207</v>
      </c>
      <c r="F109" s="44">
        <v>15.422885572139304</v>
      </c>
      <c r="G109" s="44">
        <v>11.194029850746269</v>
      </c>
      <c r="H109" s="44">
        <v>43.905472636815922</v>
      </c>
      <c r="I109" s="44">
        <v>21.890547263681594</v>
      </c>
      <c r="J109" s="44">
        <v>4.9751243781094523</v>
      </c>
      <c r="K109" s="44">
        <v>2.6119402985074629</v>
      </c>
      <c r="L109" s="32" t="s">
        <v>23</v>
      </c>
    </row>
    <row r="110" spans="1:12" s="2" customFormat="1" ht="24.95" customHeight="1" thickBot="1">
      <c r="A110" s="29" t="s">
        <v>24</v>
      </c>
      <c r="B110" s="134">
        <v>12287</v>
      </c>
      <c r="C110" s="134">
        <v>5740</v>
      </c>
      <c r="D110" s="134">
        <v>1501</v>
      </c>
      <c r="E110" s="134">
        <v>4239</v>
      </c>
      <c r="F110" s="43">
        <v>13.924050632911392</v>
      </c>
      <c r="G110" s="43">
        <v>15.989340439706861</v>
      </c>
      <c r="H110" s="43">
        <v>33.444370419720187</v>
      </c>
      <c r="I110" s="43">
        <v>27.248500999333778</v>
      </c>
      <c r="J110" s="43">
        <v>4.8634243837441709</v>
      </c>
      <c r="K110" s="43">
        <v>4.5303131245836106</v>
      </c>
      <c r="L110" s="30" t="s">
        <v>25</v>
      </c>
    </row>
    <row r="111" spans="1:12" s="2" customFormat="1" ht="24.95" customHeight="1" thickBot="1">
      <c r="A111" s="31" t="s">
        <v>26</v>
      </c>
      <c r="B111" s="137">
        <v>6428</v>
      </c>
      <c r="C111" s="137">
        <v>1469</v>
      </c>
      <c r="D111" s="137">
        <v>1445</v>
      </c>
      <c r="E111" s="137">
        <v>24</v>
      </c>
      <c r="F111" s="44">
        <v>13.702422145328718</v>
      </c>
      <c r="G111" s="44">
        <v>10.657439446366782</v>
      </c>
      <c r="H111" s="44">
        <v>35.98615916955017</v>
      </c>
      <c r="I111" s="44">
        <v>30.38062283737024</v>
      </c>
      <c r="J111" s="44">
        <v>6.8512110726643591</v>
      </c>
      <c r="K111" s="44">
        <v>2.422145328719723</v>
      </c>
      <c r="L111" s="32" t="s">
        <v>27</v>
      </c>
    </row>
    <row r="112" spans="1:12" s="3" customFormat="1" ht="24.95" customHeight="1" thickBot="1">
      <c r="A112" s="29" t="s">
        <v>28</v>
      </c>
      <c r="B112" s="134">
        <v>5766</v>
      </c>
      <c r="C112" s="134">
        <v>2183</v>
      </c>
      <c r="D112" s="134">
        <v>1286</v>
      </c>
      <c r="E112" s="134">
        <v>897</v>
      </c>
      <c r="F112" s="43">
        <v>11.353032659409021</v>
      </c>
      <c r="G112" s="43">
        <v>14.696734059097979</v>
      </c>
      <c r="H112" s="43">
        <v>36.158631415241061</v>
      </c>
      <c r="I112" s="43">
        <v>28.771384136858476</v>
      </c>
      <c r="J112" s="43">
        <v>6.1430793157076211</v>
      </c>
      <c r="K112" s="43">
        <v>2.8771384136858473</v>
      </c>
      <c r="L112" s="30" t="s">
        <v>29</v>
      </c>
    </row>
    <row r="113" spans="1:12" ht="24.95" customHeight="1" thickBot="1">
      <c r="A113" s="31" t="s">
        <v>30</v>
      </c>
      <c r="B113" s="137">
        <v>12818</v>
      </c>
      <c r="C113" s="137">
        <v>4165</v>
      </c>
      <c r="D113" s="137">
        <v>2430</v>
      </c>
      <c r="E113" s="137">
        <v>1735</v>
      </c>
      <c r="F113" s="44">
        <v>15.637860082304528</v>
      </c>
      <c r="G113" s="44">
        <v>13.662551440329217</v>
      </c>
      <c r="H113" s="44">
        <v>30.617283950617285</v>
      </c>
      <c r="I113" s="44">
        <v>31.440329218106992</v>
      </c>
      <c r="J113" s="44">
        <v>5.9670781893004117</v>
      </c>
      <c r="K113" s="44">
        <v>2.6748971193415638</v>
      </c>
      <c r="L113" s="32" t="s">
        <v>31</v>
      </c>
    </row>
    <row r="114" spans="1:12" ht="24.95" customHeight="1" thickBot="1">
      <c r="A114" s="29" t="s">
        <v>32</v>
      </c>
      <c r="B114" s="134">
        <v>4081</v>
      </c>
      <c r="C114" s="134">
        <v>1346</v>
      </c>
      <c r="D114" s="134">
        <v>714</v>
      </c>
      <c r="E114" s="134">
        <v>632</v>
      </c>
      <c r="F114" s="43">
        <v>12.464985994397761</v>
      </c>
      <c r="G114" s="43">
        <v>16.806722689075631</v>
      </c>
      <c r="H114" s="43">
        <v>45.518207282913167</v>
      </c>
      <c r="I114" s="43">
        <v>21.708683473389357</v>
      </c>
      <c r="J114" s="43">
        <v>2.2408963585434174</v>
      </c>
      <c r="K114" s="43">
        <v>1.2605042016806722</v>
      </c>
      <c r="L114" s="30" t="s">
        <v>33</v>
      </c>
    </row>
    <row r="115" spans="1:12" s="7" customFormat="1" ht="24.95" customHeight="1" thickBot="1">
      <c r="A115" s="31" t="s">
        <v>34</v>
      </c>
      <c r="B115" s="137">
        <v>20187</v>
      </c>
      <c r="C115" s="137">
        <v>7599</v>
      </c>
      <c r="D115" s="137">
        <v>3409</v>
      </c>
      <c r="E115" s="137">
        <v>4190</v>
      </c>
      <c r="F115" s="44">
        <v>21.97125256673511</v>
      </c>
      <c r="G115" s="44">
        <v>15.312408330888822</v>
      </c>
      <c r="H115" s="44">
        <v>21.032560868289821</v>
      </c>
      <c r="I115" s="44">
        <v>28.982106189498385</v>
      </c>
      <c r="J115" s="44">
        <v>7.832208858902904</v>
      </c>
      <c r="K115" s="44">
        <v>4.8694631856849515</v>
      </c>
      <c r="L115" s="32" t="s">
        <v>35</v>
      </c>
    </row>
    <row r="116" spans="1:12" s="7" customFormat="1" ht="24.95" customHeight="1" thickBot="1">
      <c r="A116" s="33" t="s">
        <v>37</v>
      </c>
      <c r="B116" s="138">
        <v>145011</v>
      </c>
      <c r="C116" s="138">
        <v>46538</v>
      </c>
      <c r="D116" s="138">
        <v>33036</v>
      </c>
      <c r="E116" s="138">
        <v>13502</v>
      </c>
      <c r="F116" s="45">
        <v>16.71812568107519</v>
      </c>
      <c r="G116" s="45">
        <v>13.315776728417484</v>
      </c>
      <c r="H116" s="45">
        <v>30.091415425596317</v>
      </c>
      <c r="I116" s="45">
        <v>26.731444484804456</v>
      </c>
      <c r="J116" s="45">
        <v>9.7196997215159211</v>
      </c>
      <c r="K116" s="45">
        <v>3.4235379585906287</v>
      </c>
      <c r="L116" s="35" t="s">
        <v>36</v>
      </c>
    </row>
    <row r="117" spans="1:12" s="16" customFormat="1" ht="24.95" customHeight="1" thickBot="1">
      <c r="A117" s="209" t="s">
        <v>39</v>
      </c>
      <c r="B117" s="213">
        <v>1666036</v>
      </c>
      <c r="C117" s="213">
        <v>688277</v>
      </c>
      <c r="D117" s="213">
        <v>688277</v>
      </c>
      <c r="E117" s="210">
        <v>0</v>
      </c>
      <c r="F117" s="46">
        <v>17.171053874103443</v>
      </c>
      <c r="G117" s="125">
        <v>19.0920884986351</v>
      </c>
      <c r="H117" s="125">
        <v>25.518249320453794</v>
      </c>
      <c r="I117" s="125">
        <v>29.085739771939789</v>
      </c>
      <c r="J117" s="125">
        <v>5.9001027128094643</v>
      </c>
      <c r="K117" s="125">
        <v>3.2327658220584108</v>
      </c>
      <c r="L117" s="211" t="s">
        <v>38</v>
      </c>
    </row>
    <row r="118" spans="1:12" s="16" customFormat="1" ht="24.95" customHeight="1" thickBot="1">
      <c r="A118" s="203"/>
      <c r="B118" s="204"/>
      <c r="C118" s="204"/>
      <c r="D118" s="204"/>
      <c r="E118" s="205"/>
      <c r="F118" s="206"/>
      <c r="G118" s="207"/>
      <c r="H118" s="194"/>
      <c r="I118" s="194"/>
      <c r="J118" s="194"/>
      <c r="K118" s="194"/>
      <c r="L118" s="208"/>
    </row>
    <row r="119" spans="1:12" s="16" customFormat="1" ht="24.95" customHeight="1" thickBot="1">
      <c r="A119" s="203"/>
      <c r="B119" s="204"/>
      <c r="C119" s="204"/>
      <c r="D119" s="204"/>
      <c r="E119" s="205"/>
      <c r="F119" s="206"/>
      <c r="G119" s="207"/>
      <c r="H119" s="194"/>
      <c r="I119" s="194"/>
      <c r="J119" s="194"/>
      <c r="K119" s="194"/>
      <c r="L119" s="208"/>
    </row>
    <row r="120" spans="1:12" s="16" customFormat="1" ht="24.95" customHeight="1" thickBot="1">
      <c r="A120" s="203"/>
      <c r="B120" s="204"/>
      <c r="C120" s="204"/>
      <c r="D120" s="204"/>
      <c r="E120" s="205"/>
      <c r="F120" s="206"/>
      <c r="G120" s="207"/>
      <c r="H120" s="194"/>
      <c r="I120" s="194"/>
      <c r="J120" s="194"/>
      <c r="K120" s="194"/>
      <c r="L120" s="208"/>
    </row>
    <row r="121" spans="1:12" s="16" customFormat="1" ht="24.95" customHeight="1" thickBot="1">
      <c r="A121" s="203"/>
      <c r="B121" s="204"/>
      <c r="C121" s="204"/>
      <c r="D121" s="204"/>
      <c r="E121" s="205"/>
      <c r="F121" s="206"/>
      <c r="G121" s="207"/>
      <c r="H121" s="194"/>
      <c r="I121" s="194"/>
      <c r="J121" s="194"/>
      <c r="K121" s="194"/>
      <c r="L121" s="208"/>
    </row>
    <row r="122" spans="1:12" s="16" customFormat="1" ht="24.95" customHeight="1" thickBot="1">
      <c r="A122" s="203"/>
      <c r="B122" s="204"/>
      <c r="C122" s="204"/>
      <c r="D122" s="204"/>
      <c r="E122" s="205"/>
      <c r="F122" s="206"/>
      <c r="G122" s="207"/>
      <c r="H122" s="194"/>
      <c r="I122" s="194"/>
      <c r="J122" s="194"/>
      <c r="K122" s="194"/>
      <c r="L122" s="208"/>
    </row>
    <row r="123" spans="1:12" s="16" customFormat="1" ht="24.95" customHeight="1" thickBot="1">
      <c r="A123" s="203"/>
      <c r="B123" s="204"/>
      <c r="C123" s="204"/>
      <c r="D123" s="204"/>
      <c r="E123" s="205"/>
      <c r="F123" s="206"/>
      <c r="G123" s="207"/>
      <c r="H123" s="194"/>
      <c r="I123" s="194"/>
      <c r="J123" s="194"/>
      <c r="K123" s="194"/>
      <c r="L123" s="208"/>
    </row>
    <row r="124" spans="1:12" s="16" customFormat="1" ht="24.95" customHeight="1" thickBot="1">
      <c r="A124" s="203"/>
      <c r="B124" s="204"/>
      <c r="C124" s="204"/>
      <c r="D124" s="204"/>
      <c r="E124" s="205"/>
      <c r="F124" s="206"/>
      <c r="G124" s="207"/>
      <c r="H124" s="194"/>
      <c r="I124" s="194"/>
      <c r="J124" s="194"/>
      <c r="K124" s="194"/>
      <c r="L124" s="208"/>
    </row>
    <row r="125" spans="1:12" s="16" customFormat="1" ht="69.95" customHeight="1" thickBot="1">
      <c r="A125" s="649" t="s">
        <v>155</v>
      </c>
      <c r="B125" s="650"/>
      <c r="C125" s="650"/>
      <c r="D125" s="650"/>
      <c r="E125" s="650"/>
      <c r="F125" s="650"/>
      <c r="G125" s="650"/>
      <c r="H125" s="650"/>
      <c r="I125" s="650"/>
      <c r="J125" s="650"/>
      <c r="K125" s="650"/>
      <c r="L125" s="651"/>
    </row>
    <row r="126" spans="1:12" s="16" customFormat="1" ht="30" customHeight="1" thickBot="1">
      <c r="A126" s="515" t="s">
        <v>107</v>
      </c>
      <c r="B126" s="515"/>
      <c r="C126" s="515"/>
      <c r="D126" s="515"/>
      <c r="E126" s="515"/>
      <c r="F126" s="515"/>
      <c r="G126" s="515"/>
      <c r="H126" s="515"/>
      <c r="I126" s="515"/>
      <c r="J126" s="515"/>
      <c r="K126" s="515"/>
      <c r="L126" s="515"/>
    </row>
    <row r="127" spans="1:12" s="16" customFormat="1" ht="60" customHeight="1" thickBot="1">
      <c r="A127" s="642" t="s">
        <v>0</v>
      </c>
      <c r="B127" s="644" t="s">
        <v>157</v>
      </c>
      <c r="C127" s="646" t="s">
        <v>70</v>
      </c>
      <c r="D127" s="647"/>
      <c r="E127" s="648"/>
      <c r="F127" s="646" t="s">
        <v>71</v>
      </c>
      <c r="G127" s="647"/>
      <c r="H127" s="647"/>
      <c r="I127" s="647"/>
      <c r="J127" s="647"/>
      <c r="K127" s="648"/>
      <c r="L127" s="640" t="s">
        <v>85</v>
      </c>
    </row>
    <row r="128" spans="1:12" s="16" customFormat="1" ht="99.95" customHeight="1" thickBot="1">
      <c r="A128" s="643"/>
      <c r="B128" s="645"/>
      <c r="C128" s="202" t="s">
        <v>72</v>
      </c>
      <c r="D128" s="202" t="s">
        <v>73</v>
      </c>
      <c r="E128" s="202" t="s">
        <v>74</v>
      </c>
      <c r="F128" s="202" t="s">
        <v>75</v>
      </c>
      <c r="G128" s="202" t="s">
        <v>76</v>
      </c>
      <c r="H128" s="202" t="s">
        <v>77</v>
      </c>
      <c r="I128" s="202" t="s">
        <v>78</v>
      </c>
      <c r="J128" s="202" t="s">
        <v>79</v>
      </c>
      <c r="K128" s="202" t="s">
        <v>80</v>
      </c>
      <c r="L128" s="641"/>
    </row>
    <row r="129" spans="1:12" s="16" customFormat="1" ht="24.95" customHeight="1" thickBot="1">
      <c r="A129" s="29" t="s">
        <v>5</v>
      </c>
      <c r="B129" s="134">
        <v>8560</v>
      </c>
      <c r="C129" s="134">
        <v>3248</v>
      </c>
      <c r="D129" s="134">
        <v>4471</v>
      </c>
      <c r="E129" s="134">
        <v>-1223</v>
      </c>
      <c r="F129" s="43">
        <v>23.618877208678146</v>
      </c>
      <c r="G129" s="43">
        <v>17.266830686647282</v>
      </c>
      <c r="H129" s="43">
        <v>18.877208678148065</v>
      </c>
      <c r="I129" s="43">
        <v>19.660031312905389</v>
      </c>
      <c r="J129" s="43">
        <v>16.908968910758219</v>
      </c>
      <c r="K129" s="43">
        <v>3.6680832028628947</v>
      </c>
      <c r="L129" s="30" t="s">
        <v>6</v>
      </c>
    </row>
    <row r="130" spans="1:12" s="16" customFormat="1" ht="24.95" customHeight="1" thickBot="1">
      <c r="A130" s="31" t="s">
        <v>41</v>
      </c>
      <c r="B130" s="137">
        <v>5000</v>
      </c>
      <c r="C130" s="137">
        <v>1867</v>
      </c>
      <c r="D130" s="137">
        <v>700</v>
      </c>
      <c r="E130" s="137">
        <v>1167</v>
      </c>
      <c r="F130" s="44">
        <v>14.857142857142858</v>
      </c>
      <c r="G130" s="44">
        <v>27.714285714285715</v>
      </c>
      <c r="H130" s="44">
        <v>16.142857142857142</v>
      </c>
      <c r="I130" s="44">
        <v>27.857142857142858</v>
      </c>
      <c r="J130" s="44">
        <v>5.2857142857142865</v>
      </c>
      <c r="K130" s="44">
        <v>8.1428571428571423</v>
      </c>
      <c r="L130" s="32" t="s">
        <v>7</v>
      </c>
    </row>
    <row r="131" spans="1:12" s="16" customFormat="1" ht="24.95" customHeight="1" thickBot="1">
      <c r="A131" s="29" t="s">
        <v>8</v>
      </c>
      <c r="B131" s="134">
        <v>4977</v>
      </c>
      <c r="C131" s="134">
        <v>1447</v>
      </c>
      <c r="D131" s="134">
        <v>535</v>
      </c>
      <c r="E131" s="134">
        <v>912</v>
      </c>
      <c r="F131" s="43">
        <v>19.439252336448597</v>
      </c>
      <c r="G131" s="43">
        <v>19.626168224299064</v>
      </c>
      <c r="H131" s="43">
        <v>24.299065420560748</v>
      </c>
      <c r="I131" s="43">
        <v>24.859813084112151</v>
      </c>
      <c r="J131" s="43">
        <v>5.981308411214953</v>
      </c>
      <c r="K131" s="43">
        <v>5.7943925233644853</v>
      </c>
      <c r="L131" s="30" t="s">
        <v>9</v>
      </c>
    </row>
    <row r="132" spans="1:12" s="16" customFormat="1" ht="24.95" customHeight="1" thickBot="1">
      <c r="A132" s="31" t="s">
        <v>10</v>
      </c>
      <c r="B132" s="137">
        <v>6847</v>
      </c>
      <c r="C132" s="137">
        <v>1440</v>
      </c>
      <c r="D132" s="137">
        <v>823</v>
      </c>
      <c r="E132" s="137">
        <v>617</v>
      </c>
      <c r="F132" s="44">
        <v>25.759416767922239</v>
      </c>
      <c r="G132" s="44">
        <v>14.823815309842043</v>
      </c>
      <c r="H132" s="44">
        <v>22.964763061968409</v>
      </c>
      <c r="I132" s="44">
        <v>22.964763061968409</v>
      </c>
      <c r="J132" s="44">
        <v>8.3839611178614817</v>
      </c>
      <c r="K132" s="44">
        <v>5.1032806804374236</v>
      </c>
      <c r="L132" s="32" t="s">
        <v>11</v>
      </c>
    </row>
    <row r="133" spans="1:12" s="16" customFormat="1" ht="24.95" customHeight="1" thickBot="1">
      <c r="A133" s="29" t="s">
        <v>12</v>
      </c>
      <c r="B133" s="134">
        <v>5177</v>
      </c>
      <c r="C133" s="134">
        <v>698</v>
      </c>
      <c r="D133" s="134">
        <v>1029</v>
      </c>
      <c r="E133" s="134">
        <v>-331</v>
      </c>
      <c r="F133" s="43">
        <v>32.458697764820215</v>
      </c>
      <c r="G133" s="43">
        <v>10.884353741496598</v>
      </c>
      <c r="H133" s="43">
        <v>24.878522837706512</v>
      </c>
      <c r="I133" s="43">
        <v>17.103984450923228</v>
      </c>
      <c r="J133" s="43">
        <v>12.147716229348882</v>
      </c>
      <c r="K133" s="43">
        <v>2.5267249757045676</v>
      </c>
      <c r="L133" s="30" t="s">
        <v>13</v>
      </c>
    </row>
    <row r="134" spans="1:12" s="16" customFormat="1" ht="24.95" customHeight="1" thickBot="1">
      <c r="A134" s="31" t="s">
        <v>14</v>
      </c>
      <c r="B134" s="137">
        <v>1846</v>
      </c>
      <c r="C134" s="137">
        <v>309</v>
      </c>
      <c r="D134" s="137">
        <v>259</v>
      </c>
      <c r="E134" s="137">
        <v>50</v>
      </c>
      <c r="F134" s="44">
        <v>24.710424710424711</v>
      </c>
      <c r="G134" s="44">
        <v>15.057915057915057</v>
      </c>
      <c r="H134" s="44">
        <v>33.590733590733592</v>
      </c>
      <c r="I134" s="44">
        <v>17.374517374517374</v>
      </c>
      <c r="J134" s="44">
        <v>6.9498069498069501</v>
      </c>
      <c r="K134" s="44">
        <v>2.3166023166023164</v>
      </c>
      <c r="L134" s="32" t="s">
        <v>15</v>
      </c>
    </row>
    <row r="135" spans="1:12" s="16" customFormat="1" ht="24.95" customHeight="1" thickBot="1">
      <c r="A135" s="29" t="s">
        <v>16</v>
      </c>
      <c r="B135" s="134">
        <v>5497</v>
      </c>
      <c r="C135" s="134">
        <v>1288</v>
      </c>
      <c r="D135" s="134">
        <v>1282</v>
      </c>
      <c r="E135" s="134">
        <v>6</v>
      </c>
      <c r="F135" s="43">
        <v>24.726989079563182</v>
      </c>
      <c r="G135" s="43">
        <v>12.16848673946958</v>
      </c>
      <c r="H135" s="43">
        <v>22.464898595943836</v>
      </c>
      <c r="I135" s="43">
        <v>20.046801872074884</v>
      </c>
      <c r="J135" s="43">
        <v>17.784711388455538</v>
      </c>
      <c r="K135" s="43">
        <v>2.80811232449298</v>
      </c>
      <c r="L135" s="30" t="s">
        <v>17</v>
      </c>
    </row>
    <row r="136" spans="1:12" s="16" customFormat="1" ht="24.95" customHeight="1" thickBot="1">
      <c r="A136" s="31" t="s">
        <v>18</v>
      </c>
      <c r="B136" s="137">
        <v>1460</v>
      </c>
      <c r="C136" s="137">
        <v>515</v>
      </c>
      <c r="D136" s="137">
        <v>218</v>
      </c>
      <c r="E136" s="137">
        <v>297</v>
      </c>
      <c r="F136" s="44">
        <v>22.477064220183486</v>
      </c>
      <c r="G136" s="44">
        <v>22.477064220183486</v>
      </c>
      <c r="H136" s="44">
        <v>24.770642201834864</v>
      </c>
      <c r="I136" s="44">
        <v>22.477064220183486</v>
      </c>
      <c r="J136" s="44">
        <v>7.3394495412844041</v>
      </c>
      <c r="K136" s="44">
        <v>0.45871559633027525</v>
      </c>
      <c r="L136" s="32" t="s">
        <v>19</v>
      </c>
    </row>
    <row r="137" spans="1:12" s="16" customFormat="1" ht="24.95" customHeight="1" thickBot="1">
      <c r="A137" s="29" t="s">
        <v>20</v>
      </c>
      <c r="B137" s="134">
        <v>2004</v>
      </c>
      <c r="C137" s="134">
        <v>447</v>
      </c>
      <c r="D137" s="134">
        <v>779</v>
      </c>
      <c r="E137" s="134">
        <v>-332</v>
      </c>
      <c r="F137" s="43">
        <v>31.707317073170728</v>
      </c>
      <c r="G137" s="43">
        <v>12.195121951219512</v>
      </c>
      <c r="H137" s="43">
        <v>22.593068035943517</v>
      </c>
      <c r="I137" s="43">
        <v>19.768934531450579</v>
      </c>
      <c r="J137" s="43">
        <v>11.16816431322208</v>
      </c>
      <c r="K137" s="43">
        <v>2.5673940949935816</v>
      </c>
      <c r="L137" s="30" t="s">
        <v>21</v>
      </c>
    </row>
    <row r="138" spans="1:12" s="16" customFormat="1" ht="24.95" customHeight="1" thickBot="1">
      <c r="A138" s="31" t="s">
        <v>22</v>
      </c>
      <c r="B138" s="137">
        <v>1062</v>
      </c>
      <c r="C138" s="137">
        <v>235</v>
      </c>
      <c r="D138" s="137">
        <v>376</v>
      </c>
      <c r="E138" s="137">
        <v>-141</v>
      </c>
      <c r="F138" s="44">
        <v>22.340425531914892</v>
      </c>
      <c r="G138" s="44">
        <v>16.48936170212766</v>
      </c>
      <c r="H138" s="44">
        <v>32.446808510638299</v>
      </c>
      <c r="I138" s="44">
        <v>18.617021276595743</v>
      </c>
      <c r="J138" s="44">
        <v>7.7127659574468082</v>
      </c>
      <c r="K138" s="44">
        <v>2.3936170212765955</v>
      </c>
      <c r="L138" s="32" t="s">
        <v>23</v>
      </c>
    </row>
    <row r="139" spans="1:12" s="16" customFormat="1" ht="24.95" customHeight="1" thickBot="1">
      <c r="A139" s="29" t="s">
        <v>24</v>
      </c>
      <c r="B139" s="134">
        <v>6192</v>
      </c>
      <c r="C139" s="134">
        <v>2822</v>
      </c>
      <c r="D139" s="134">
        <v>650</v>
      </c>
      <c r="E139" s="134">
        <v>2172</v>
      </c>
      <c r="F139" s="43">
        <v>21.23076923076923</v>
      </c>
      <c r="G139" s="43">
        <v>22.153846153846153</v>
      </c>
      <c r="H139" s="43">
        <v>25.846153846153847</v>
      </c>
      <c r="I139" s="43">
        <v>22.153846153846153</v>
      </c>
      <c r="J139" s="43">
        <v>4</v>
      </c>
      <c r="K139" s="43">
        <v>4.615384615384615</v>
      </c>
      <c r="L139" s="30" t="s">
        <v>25</v>
      </c>
    </row>
    <row r="140" spans="1:12" s="16" customFormat="1" ht="24.95" customHeight="1" thickBot="1">
      <c r="A140" s="31" t="s">
        <v>26</v>
      </c>
      <c r="B140" s="137">
        <v>3172</v>
      </c>
      <c r="C140" s="137">
        <v>621</v>
      </c>
      <c r="D140" s="137">
        <v>631</v>
      </c>
      <c r="E140" s="137">
        <v>-10</v>
      </c>
      <c r="F140" s="44">
        <v>22.979397781299525</v>
      </c>
      <c r="G140" s="44">
        <v>15.847860538827257</v>
      </c>
      <c r="H140" s="44">
        <v>25.673534072900157</v>
      </c>
      <c r="I140" s="44">
        <v>24.564183835182252</v>
      </c>
      <c r="J140" s="44">
        <v>8.5578446909667196</v>
      </c>
      <c r="K140" s="44">
        <v>2.3771790808240887</v>
      </c>
      <c r="L140" s="32" t="s">
        <v>27</v>
      </c>
    </row>
    <row r="141" spans="1:12" s="16" customFormat="1" ht="24.95" customHeight="1" thickBot="1">
      <c r="A141" s="29" t="s">
        <v>28</v>
      </c>
      <c r="B141" s="134">
        <v>2797</v>
      </c>
      <c r="C141" s="134">
        <v>897</v>
      </c>
      <c r="D141" s="134">
        <v>561</v>
      </c>
      <c r="E141" s="134">
        <v>336</v>
      </c>
      <c r="F141" s="43">
        <v>17.29055258467023</v>
      </c>
      <c r="G141" s="43">
        <v>19.073083778966136</v>
      </c>
      <c r="H141" s="43">
        <v>26.024955436720141</v>
      </c>
      <c r="I141" s="43">
        <v>26.024955436720141</v>
      </c>
      <c r="J141" s="43">
        <v>7.4866310160427805</v>
      </c>
      <c r="K141" s="43">
        <v>4.0998217468805702</v>
      </c>
      <c r="L141" s="30" t="s">
        <v>29</v>
      </c>
    </row>
    <row r="142" spans="1:12" s="16" customFormat="1" ht="24.95" customHeight="1" thickBot="1">
      <c r="A142" s="31" t="s">
        <v>30</v>
      </c>
      <c r="B142" s="137">
        <v>6258</v>
      </c>
      <c r="C142" s="137">
        <v>1912</v>
      </c>
      <c r="D142" s="137">
        <v>1134</v>
      </c>
      <c r="E142" s="137">
        <v>778</v>
      </c>
      <c r="F142" s="44">
        <v>24.779541446208111</v>
      </c>
      <c r="G142" s="44">
        <v>17.019400352733683</v>
      </c>
      <c r="H142" s="44">
        <v>24.162257495590829</v>
      </c>
      <c r="I142" s="44">
        <v>24.514991181657848</v>
      </c>
      <c r="J142" s="44">
        <v>6.4373897707231036</v>
      </c>
      <c r="K142" s="44">
        <v>3.0864197530864197</v>
      </c>
      <c r="L142" s="32" t="s">
        <v>31</v>
      </c>
    </row>
    <row r="143" spans="1:12" s="16" customFormat="1" ht="24.95" customHeight="1" thickBot="1">
      <c r="A143" s="29" t="s">
        <v>32</v>
      </c>
      <c r="B143" s="134">
        <v>1981</v>
      </c>
      <c r="C143" s="134">
        <v>589</v>
      </c>
      <c r="D143" s="134">
        <v>290</v>
      </c>
      <c r="E143" s="134">
        <v>299</v>
      </c>
      <c r="F143" s="43">
        <v>21.379310344827587</v>
      </c>
      <c r="G143" s="43">
        <v>22.758620689655174</v>
      </c>
      <c r="H143" s="43">
        <v>32.068965517241381</v>
      </c>
      <c r="I143" s="43">
        <v>19.310344827586206</v>
      </c>
      <c r="J143" s="43">
        <v>3.103448275862069</v>
      </c>
      <c r="K143" s="43">
        <v>1.3793103448275863</v>
      </c>
      <c r="L143" s="30" t="s">
        <v>33</v>
      </c>
    </row>
    <row r="144" spans="1:12" s="16" customFormat="1" ht="24.95" customHeight="1" thickBot="1">
      <c r="A144" s="31" t="s">
        <v>34</v>
      </c>
      <c r="B144" s="137">
        <v>10948</v>
      </c>
      <c r="C144" s="137">
        <v>4241</v>
      </c>
      <c r="D144" s="137">
        <v>1734</v>
      </c>
      <c r="E144" s="137">
        <v>2507</v>
      </c>
      <c r="F144" s="44">
        <v>30.911188004613614</v>
      </c>
      <c r="G144" s="44">
        <v>17.358708189158016</v>
      </c>
      <c r="H144" s="44">
        <v>16.262975778546714</v>
      </c>
      <c r="I144" s="44">
        <v>21.222606689734718</v>
      </c>
      <c r="J144" s="44">
        <v>8.5928489042675888</v>
      </c>
      <c r="K144" s="44">
        <v>5.6516724336793533</v>
      </c>
      <c r="L144" s="32" t="s">
        <v>35</v>
      </c>
    </row>
    <row r="145" spans="1:12" s="16" customFormat="1" ht="24.95" customHeight="1" thickBot="1">
      <c r="A145" s="33" t="s">
        <v>37</v>
      </c>
      <c r="B145" s="138">
        <v>73778</v>
      </c>
      <c r="C145" s="138">
        <v>22576</v>
      </c>
      <c r="D145" s="138">
        <v>15472</v>
      </c>
      <c r="E145" s="138">
        <v>7104</v>
      </c>
      <c r="F145" s="45">
        <v>24.754395036194413</v>
      </c>
      <c r="G145" s="45">
        <v>16.914426059979316</v>
      </c>
      <c r="H145" s="45">
        <v>21.871768355739402</v>
      </c>
      <c r="I145" s="45">
        <v>21.290072388831437</v>
      </c>
      <c r="J145" s="45">
        <v>11.310754912099277</v>
      </c>
      <c r="K145" s="45">
        <v>3.8585832471561536</v>
      </c>
      <c r="L145" s="35" t="s">
        <v>36</v>
      </c>
    </row>
    <row r="146" spans="1:12" s="16" customFormat="1" ht="24.95" customHeight="1" thickBot="1">
      <c r="A146" s="209" t="s">
        <v>39</v>
      </c>
      <c r="B146" s="128">
        <v>836360</v>
      </c>
      <c r="C146" s="128">
        <v>332166</v>
      </c>
      <c r="D146" s="128">
        <v>332166</v>
      </c>
      <c r="E146" s="212">
        <v>0</v>
      </c>
      <c r="F146" s="46">
        <v>24.028644014737402</v>
      </c>
      <c r="G146" s="46">
        <v>23.781515640426711</v>
      </c>
      <c r="H146" s="46">
        <v>19.896994726322635</v>
      </c>
      <c r="I146" s="46">
        <v>22.240349652033618</v>
      </c>
      <c r="J146" s="46">
        <v>6.6282177860187348</v>
      </c>
      <c r="K146" s="46">
        <v>3.424278180460905</v>
      </c>
      <c r="L146" s="211" t="s">
        <v>38</v>
      </c>
    </row>
    <row r="147" spans="1:12" s="16" customFormat="1" ht="24.95" customHeight="1">
      <c r="A147" s="13"/>
      <c r="B147" s="13"/>
      <c r="C147" s="13"/>
      <c r="D147" s="13"/>
      <c r="E147" s="13"/>
      <c r="F147" s="13"/>
      <c r="G147" s="13"/>
      <c r="H147" s="13"/>
      <c r="I147" s="13"/>
      <c r="J147" s="13"/>
      <c r="K147" s="13"/>
      <c r="L147" s="13"/>
    </row>
    <row r="148" spans="1:12" s="16" customFormat="1" ht="24.95" customHeight="1">
      <c r="A148" s="13"/>
      <c r="B148" s="13"/>
      <c r="C148" s="13"/>
      <c r="D148" s="13"/>
      <c r="E148" s="13"/>
      <c r="F148" s="13"/>
      <c r="G148" s="13"/>
      <c r="H148" s="13"/>
      <c r="I148" s="13"/>
      <c r="J148" s="13"/>
      <c r="K148" s="13"/>
      <c r="L148" s="13"/>
    </row>
    <row r="149" spans="1:12" s="16" customFormat="1" ht="24.95" customHeight="1">
      <c r="A149" s="13"/>
      <c r="B149" s="13"/>
      <c r="C149" s="13"/>
      <c r="D149" s="13"/>
      <c r="E149" s="13"/>
      <c r="F149" s="13"/>
      <c r="G149" s="13"/>
      <c r="H149" s="13"/>
      <c r="I149" s="13"/>
      <c r="J149" s="13"/>
      <c r="K149" s="13"/>
      <c r="L149" s="13"/>
    </row>
    <row r="150" spans="1:12" s="16" customFormat="1" ht="24.95" customHeight="1">
      <c r="A150" s="13"/>
      <c r="B150" s="13"/>
      <c r="C150" s="13"/>
      <c r="D150" s="13"/>
      <c r="E150" s="13"/>
      <c r="F150" s="13"/>
      <c r="G150" s="13"/>
      <c r="H150" s="13"/>
      <c r="I150" s="13"/>
      <c r="J150" s="13"/>
      <c r="K150" s="13"/>
      <c r="L150" s="13"/>
    </row>
    <row r="151" spans="1:12" s="16" customFormat="1" ht="24.95" customHeight="1">
      <c r="A151" s="13"/>
      <c r="B151" s="13"/>
      <c r="C151" s="13"/>
      <c r="D151" s="13"/>
      <c r="E151" s="13"/>
      <c r="F151" s="13"/>
      <c r="G151" s="13"/>
      <c r="H151" s="13"/>
      <c r="I151" s="13"/>
      <c r="J151" s="13"/>
      <c r="K151" s="13"/>
      <c r="L151" s="13"/>
    </row>
    <row r="152" spans="1:12" s="16" customFormat="1" ht="24.95" customHeight="1" thickBot="1">
      <c r="A152" s="13"/>
      <c r="B152" s="13"/>
      <c r="C152" s="13"/>
      <c r="D152" s="13"/>
      <c r="E152" s="13"/>
      <c r="F152" s="13"/>
      <c r="G152" s="13"/>
      <c r="H152" s="13"/>
      <c r="I152" s="13"/>
      <c r="J152" s="13"/>
      <c r="K152" s="13"/>
      <c r="L152" s="13"/>
    </row>
    <row r="153" spans="1:12" s="16" customFormat="1" ht="69.95" customHeight="1" thickBot="1">
      <c r="A153" s="649" t="s">
        <v>155</v>
      </c>
      <c r="B153" s="650"/>
      <c r="C153" s="650"/>
      <c r="D153" s="650"/>
      <c r="E153" s="650"/>
      <c r="F153" s="650"/>
      <c r="G153" s="650"/>
      <c r="H153" s="650"/>
      <c r="I153" s="650"/>
      <c r="J153" s="650"/>
      <c r="K153" s="650"/>
      <c r="L153" s="651"/>
    </row>
    <row r="154" spans="1:12" s="16" customFormat="1" ht="30" customHeight="1" thickBot="1">
      <c r="A154" s="515" t="s">
        <v>91</v>
      </c>
      <c r="B154" s="515"/>
      <c r="C154" s="515"/>
      <c r="D154" s="515"/>
      <c r="E154" s="515"/>
      <c r="F154" s="515"/>
      <c r="G154" s="515"/>
      <c r="H154" s="515"/>
      <c r="I154" s="515"/>
      <c r="J154" s="515"/>
      <c r="K154" s="515"/>
      <c r="L154" s="515"/>
    </row>
    <row r="155" spans="1:12" s="16" customFormat="1" ht="60" customHeight="1" thickBot="1">
      <c r="A155" s="642" t="s">
        <v>0</v>
      </c>
      <c r="B155" s="644" t="s">
        <v>157</v>
      </c>
      <c r="C155" s="646" t="s">
        <v>70</v>
      </c>
      <c r="D155" s="647"/>
      <c r="E155" s="648"/>
      <c r="F155" s="646" t="s">
        <v>71</v>
      </c>
      <c r="G155" s="647"/>
      <c r="H155" s="647"/>
      <c r="I155" s="647"/>
      <c r="J155" s="647"/>
      <c r="K155" s="648"/>
      <c r="L155" s="640" t="s">
        <v>85</v>
      </c>
    </row>
    <row r="156" spans="1:12" s="16" customFormat="1" ht="99.95" customHeight="1" thickBot="1">
      <c r="A156" s="643"/>
      <c r="B156" s="645"/>
      <c r="C156" s="202" t="s">
        <v>72</v>
      </c>
      <c r="D156" s="202" t="s">
        <v>73</v>
      </c>
      <c r="E156" s="202" t="s">
        <v>74</v>
      </c>
      <c r="F156" s="202" t="s">
        <v>75</v>
      </c>
      <c r="G156" s="202" t="s">
        <v>76</v>
      </c>
      <c r="H156" s="202" t="s">
        <v>77</v>
      </c>
      <c r="I156" s="202" t="s">
        <v>78</v>
      </c>
      <c r="J156" s="202" t="s">
        <v>79</v>
      </c>
      <c r="K156" s="202" t="s">
        <v>80</v>
      </c>
      <c r="L156" s="641"/>
    </row>
    <row r="157" spans="1:12" s="16" customFormat="1" ht="24.95" customHeight="1" thickBot="1">
      <c r="A157" s="29" t="s">
        <v>5</v>
      </c>
      <c r="B157" s="134">
        <v>8169</v>
      </c>
      <c r="C157" s="134">
        <v>3232</v>
      </c>
      <c r="D157" s="134">
        <v>4742</v>
      </c>
      <c r="E157" s="139">
        <v>-1510</v>
      </c>
      <c r="F157" s="43">
        <v>11.07127794179671</v>
      </c>
      <c r="G157" s="43">
        <v>11.092366090257274</v>
      </c>
      <c r="H157" s="43">
        <v>29.94517081400253</v>
      </c>
      <c r="I157" s="43">
        <v>32.180514550822437</v>
      </c>
      <c r="J157" s="43">
        <v>12.673977224799662</v>
      </c>
      <c r="K157" s="43">
        <v>3.0366933783213832</v>
      </c>
      <c r="L157" s="30" t="s">
        <v>6</v>
      </c>
    </row>
    <row r="158" spans="1:12" s="16" customFormat="1" ht="24.95" customHeight="1" thickBot="1">
      <c r="A158" s="31" t="s">
        <v>41</v>
      </c>
      <c r="B158" s="137">
        <v>4900</v>
      </c>
      <c r="C158" s="137">
        <v>2029</v>
      </c>
      <c r="D158" s="137">
        <v>791</v>
      </c>
      <c r="E158" s="137">
        <v>1238</v>
      </c>
      <c r="F158" s="44">
        <v>6.0682680151706698</v>
      </c>
      <c r="G158" s="44">
        <v>18.836915297092286</v>
      </c>
      <c r="H158" s="44">
        <v>28.318584070796462</v>
      </c>
      <c r="I158" s="44">
        <v>38.179519595448802</v>
      </c>
      <c r="J158" s="44">
        <v>4.1719342604298353</v>
      </c>
      <c r="K158" s="44">
        <v>4.4247787610619467</v>
      </c>
      <c r="L158" s="32" t="s">
        <v>7</v>
      </c>
    </row>
    <row r="159" spans="1:12" s="16" customFormat="1" ht="24.95" customHeight="1" thickBot="1">
      <c r="A159" s="29" t="s">
        <v>8</v>
      </c>
      <c r="B159" s="134">
        <v>4824</v>
      </c>
      <c r="C159" s="134">
        <v>1594</v>
      </c>
      <c r="D159" s="134">
        <v>594</v>
      </c>
      <c r="E159" s="134">
        <v>1000</v>
      </c>
      <c r="F159" s="43">
        <v>9.9326599326599343</v>
      </c>
      <c r="G159" s="43">
        <v>12.794612794612794</v>
      </c>
      <c r="H159" s="43">
        <v>38.552188552188554</v>
      </c>
      <c r="I159" s="43">
        <v>31.144781144781149</v>
      </c>
      <c r="J159" s="43">
        <v>5.0505050505050511</v>
      </c>
      <c r="K159" s="43">
        <v>2.5252525252525255</v>
      </c>
      <c r="L159" s="30" t="s">
        <v>9</v>
      </c>
    </row>
    <row r="160" spans="1:12" s="16" customFormat="1" ht="24.95" customHeight="1" thickBot="1">
      <c r="A160" s="31" t="s">
        <v>10</v>
      </c>
      <c r="B160" s="137">
        <v>6459</v>
      </c>
      <c r="C160" s="137">
        <v>1555</v>
      </c>
      <c r="D160" s="137">
        <v>1055</v>
      </c>
      <c r="E160" s="137">
        <v>500</v>
      </c>
      <c r="F160" s="44">
        <v>9.0995260663507089</v>
      </c>
      <c r="G160" s="44">
        <v>8.7203791469194307</v>
      </c>
      <c r="H160" s="44">
        <v>40.758293838862556</v>
      </c>
      <c r="I160" s="44">
        <v>27.393364928909953</v>
      </c>
      <c r="J160" s="44">
        <v>10.710900473933648</v>
      </c>
      <c r="K160" s="44">
        <v>3.3175355450236963</v>
      </c>
      <c r="L160" s="32" t="s">
        <v>11</v>
      </c>
    </row>
    <row r="161" spans="1:12" s="16" customFormat="1" ht="24.95" customHeight="1" thickBot="1">
      <c r="A161" s="29" t="s">
        <v>12</v>
      </c>
      <c r="B161" s="134">
        <v>5179</v>
      </c>
      <c r="C161" s="134">
        <v>820</v>
      </c>
      <c r="D161" s="134">
        <v>1174</v>
      </c>
      <c r="E161" s="134">
        <v>-354</v>
      </c>
      <c r="F161" s="43">
        <v>9.1993185689948884</v>
      </c>
      <c r="G161" s="43">
        <v>5.5366269165247015</v>
      </c>
      <c r="H161" s="43">
        <v>50.085178875638839</v>
      </c>
      <c r="I161" s="43">
        <v>23.168654173764907</v>
      </c>
      <c r="J161" s="43">
        <v>8.8586030664395228</v>
      </c>
      <c r="K161" s="43">
        <v>3.151618398637138</v>
      </c>
      <c r="L161" s="30" t="s">
        <v>13</v>
      </c>
    </row>
    <row r="162" spans="1:12" s="16" customFormat="1" ht="24.95" customHeight="1" thickBot="1">
      <c r="A162" s="31" t="s">
        <v>14</v>
      </c>
      <c r="B162" s="137">
        <v>1519</v>
      </c>
      <c r="C162" s="137">
        <v>404</v>
      </c>
      <c r="D162" s="137">
        <v>342</v>
      </c>
      <c r="E162" s="137">
        <v>62</v>
      </c>
      <c r="F162" s="44">
        <v>9.3567251461988299</v>
      </c>
      <c r="G162" s="44">
        <v>4.6783625730994149</v>
      </c>
      <c r="H162" s="44">
        <v>59.356725146198826</v>
      </c>
      <c r="I162" s="44">
        <v>21.92982456140351</v>
      </c>
      <c r="J162" s="44">
        <v>2.0467836257309941</v>
      </c>
      <c r="K162" s="44">
        <v>2.6315789473684208</v>
      </c>
      <c r="L162" s="32" t="s">
        <v>15</v>
      </c>
    </row>
    <row r="163" spans="1:12" s="16" customFormat="1" ht="24.95" customHeight="1" thickBot="1">
      <c r="A163" s="29" t="s">
        <v>16</v>
      </c>
      <c r="B163" s="134">
        <v>5403</v>
      </c>
      <c r="C163" s="134">
        <v>1394</v>
      </c>
      <c r="D163" s="134">
        <v>1444</v>
      </c>
      <c r="E163" s="134">
        <v>-50</v>
      </c>
      <c r="F163" s="43">
        <v>10.180055401662049</v>
      </c>
      <c r="G163" s="43">
        <v>7.4792243767313025</v>
      </c>
      <c r="H163" s="43">
        <v>37.32686980609418</v>
      </c>
      <c r="I163" s="43">
        <v>29.778393351800553</v>
      </c>
      <c r="J163" s="43">
        <v>11.495844875346261</v>
      </c>
      <c r="K163" s="43">
        <v>3.7396121883656512</v>
      </c>
      <c r="L163" s="30" t="s">
        <v>17</v>
      </c>
    </row>
    <row r="164" spans="1:12" s="16" customFormat="1" ht="24.95" customHeight="1" thickBot="1">
      <c r="A164" s="31" t="s">
        <v>18</v>
      </c>
      <c r="B164" s="137">
        <v>1379</v>
      </c>
      <c r="C164" s="137">
        <v>617</v>
      </c>
      <c r="D164" s="137">
        <v>282</v>
      </c>
      <c r="E164" s="137">
        <v>335</v>
      </c>
      <c r="F164" s="44">
        <v>7.0921985815602842</v>
      </c>
      <c r="G164" s="44">
        <v>6.3829787234042552</v>
      </c>
      <c r="H164" s="44">
        <v>41.843971631205676</v>
      </c>
      <c r="I164" s="44">
        <v>38.652482269503544</v>
      </c>
      <c r="J164" s="44">
        <v>4.9645390070921982</v>
      </c>
      <c r="K164" s="44">
        <v>1.0638297872340425</v>
      </c>
      <c r="L164" s="32" t="s">
        <v>19</v>
      </c>
    </row>
    <row r="165" spans="1:12" s="16" customFormat="1" ht="24.95" customHeight="1" thickBot="1">
      <c r="A165" s="29" t="s">
        <v>20</v>
      </c>
      <c r="B165" s="134">
        <v>2006</v>
      </c>
      <c r="C165" s="134">
        <v>535</v>
      </c>
      <c r="D165" s="134">
        <v>927</v>
      </c>
      <c r="E165" s="134">
        <v>-392</v>
      </c>
      <c r="F165" s="43">
        <v>11.434735706580367</v>
      </c>
      <c r="G165" s="43">
        <v>6.2567421790722761</v>
      </c>
      <c r="H165" s="43">
        <v>46.062567421790725</v>
      </c>
      <c r="I165" s="43">
        <v>28.586839266450916</v>
      </c>
      <c r="J165" s="43">
        <v>6.0409924487594386</v>
      </c>
      <c r="K165" s="43">
        <v>1.6181229773462782</v>
      </c>
      <c r="L165" s="30" t="s">
        <v>21</v>
      </c>
    </row>
    <row r="166" spans="1:12" s="16" customFormat="1" ht="24.95" customHeight="1" thickBot="1">
      <c r="A166" s="31" t="s">
        <v>22</v>
      </c>
      <c r="B166" s="137">
        <v>1176</v>
      </c>
      <c r="C166" s="137">
        <v>362</v>
      </c>
      <c r="D166" s="137">
        <v>428</v>
      </c>
      <c r="E166" s="137">
        <v>-66</v>
      </c>
      <c r="F166" s="44">
        <v>9.3457943925233629</v>
      </c>
      <c r="G166" s="44">
        <v>6.5420560747663554</v>
      </c>
      <c r="H166" s="44">
        <v>53.971962616822431</v>
      </c>
      <c r="I166" s="44">
        <v>24.766355140186917</v>
      </c>
      <c r="J166" s="44">
        <v>2.5700934579439254</v>
      </c>
      <c r="K166" s="44">
        <v>2.8037383177570092</v>
      </c>
      <c r="L166" s="32" t="s">
        <v>23</v>
      </c>
    </row>
    <row r="167" spans="1:12" s="16" customFormat="1" ht="24.95" customHeight="1" thickBot="1">
      <c r="A167" s="29" t="s">
        <v>24</v>
      </c>
      <c r="B167" s="134">
        <v>6095</v>
      </c>
      <c r="C167" s="134">
        <v>2918</v>
      </c>
      <c r="D167" s="134">
        <v>851</v>
      </c>
      <c r="E167" s="134">
        <v>2067</v>
      </c>
      <c r="F167" s="43">
        <v>8.3431257344300818</v>
      </c>
      <c r="G167" s="43">
        <v>11.28084606345476</v>
      </c>
      <c r="H167" s="43">
        <v>39.247943595769684</v>
      </c>
      <c r="I167" s="43">
        <v>31.139835487661578</v>
      </c>
      <c r="J167" s="43">
        <v>5.5229142185663926</v>
      </c>
      <c r="K167" s="43">
        <v>4.4653349001175089</v>
      </c>
      <c r="L167" s="30" t="s">
        <v>25</v>
      </c>
    </row>
    <row r="168" spans="1:12" s="16" customFormat="1" ht="24.95" customHeight="1" thickBot="1">
      <c r="A168" s="31" t="s">
        <v>26</v>
      </c>
      <c r="B168" s="137">
        <v>3256</v>
      </c>
      <c r="C168" s="137">
        <v>848</v>
      </c>
      <c r="D168" s="137">
        <v>814</v>
      </c>
      <c r="E168" s="137">
        <v>34</v>
      </c>
      <c r="F168" s="44">
        <v>6.5110565110565108</v>
      </c>
      <c r="G168" s="44">
        <v>6.6339066339066335</v>
      </c>
      <c r="H168" s="44">
        <v>43.980343980343982</v>
      </c>
      <c r="I168" s="44">
        <v>34.889434889434888</v>
      </c>
      <c r="J168" s="44">
        <v>5.5282555282555279</v>
      </c>
      <c r="K168" s="44">
        <v>2.4570024570024569</v>
      </c>
      <c r="L168" s="32" t="s">
        <v>27</v>
      </c>
    </row>
    <row r="169" spans="1:12" s="16" customFormat="1" ht="24.95" customHeight="1" thickBot="1">
      <c r="A169" s="29" t="s">
        <v>28</v>
      </c>
      <c r="B169" s="134">
        <v>2969</v>
      </c>
      <c r="C169" s="134">
        <v>1286</v>
      </c>
      <c r="D169" s="134">
        <v>725</v>
      </c>
      <c r="E169" s="134">
        <v>561</v>
      </c>
      <c r="F169" s="43">
        <v>6.7586206896551726</v>
      </c>
      <c r="G169" s="43">
        <v>11.310344827586206</v>
      </c>
      <c r="H169" s="43">
        <v>44</v>
      </c>
      <c r="I169" s="43">
        <v>30.896551724137932</v>
      </c>
      <c r="J169" s="43">
        <v>5.1034482758620694</v>
      </c>
      <c r="K169" s="43">
        <v>1.9310344827586206</v>
      </c>
      <c r="L169" s="30" t="s">
        <v>29</v>
      </c>
    </row>
    <row r="170" spans="1:12" s="16" customFormat="1" ht="24.95" customHeight="1" thickBot="1">
      <c r="A170" s="47" t="s">
        <v>30</v>
      </c>
      <c r="B170" s="140">
        <v>6560</v>
      </c>
      <c r="C170" s="140">
        <v>2253</v>
      </c>
      <c r="D170" s="140">
        <v>1296</v>
      </c>
      <c r="E170" s="140">
        <v>957</v>
      </c>
      <c r="F170" s="51">
        <v>7.6388888888888893</v>
      </c>
      <c r="G170" s="51">
        <v>10.72530864197531</v>
      </c>
      <c r="H170" s="51">
        <v>36.26543209876543</v>
      </c>
      <c r="I170" s="44">
        <v>37.5</v>
      </c>
      <c r="J170" s="44">
        <v>5.5555555555555554</v>
      </c>
      <c r="K170" s="44">
        <v>2.3148148148148149</v>
      </c>
      <c r="L170" s="32" t="s">
        <v>31</v>
      </c>
    </row>
    <row r="171" spans="1:12" s="16" customFormat="1" ht="24.95" customHeight="1" thickBot="1">
      <c r="A171" s="29" t="s">
        <v>32</v>
      </c>
      <c r="B171" s="134">
        <v>2100</v>
      </c>
      <c r="C171" s="134">
        <v>757</v>
      </c>
      <c r="D171" s="134">
        <v>424</v>
      </c>
      <c r="E171" s="134">
        <v>333</v>
      </c>
      <c r="F171" s="43">
        <v>6.367924528301887</v>
      </c>
      <c r="G171" s="43">
        <v>12.735849056603772</v>
      </c>
      <c r="H171" s="43">
        <v>54.716981132075468</v>
      </c>
      <c r="I171" s="43">
        <v>23.349056603773583</v>
      </c>
      <c r="J171" s="43">
        <v>1.6509433962264151</v>
      </c>
      <c r="K171" s="43">
        <v>1.179245283018868</v>
      </c>
      <c r="L171" s="30" t="s">
        <v>33</v>
      </c>
    </row>
    <row r="172" spans="1:12" s="16" customFormat="1" ht="24.95" customHeight="1" thickBot="1">
      <c r="A172" s="47" t="s">
        <v>34</v>
      </c>
      <c r="B172" s="140">
        <v>9239</v>
      </c>
      <c r="C172" s="140">
        <v>3358</v>
      </c>
      <c r="D172" s="140">
        <v>1675</v>
      </c>
      <c r="E172" s="140">
        <v>1683</v>
      </c>
      <c r="F172" s="51">
        <v>12.716417910447761</v>
      </c>
      <c r="G172" s="51">
        <v>13.194029850746269</v>
      </c>
      <c r="H172" s="51">
        <v>25.970149253731346</v>
      </c>
      <c r="I172" s="51">
        <v>37.014925373134325</v>
      </c>
      <c r="J172" s="51">
        <v>7.0447761194029841</v>
      </c>
      <c r="K172" s="51">
        <v>4.0597014925373136</v>
      </c>
      <c r="L172" s="48" t="s">
        <v>35</v>
      </c>
    </row>
    <row r="173" spans="1:12" s="16" customFormat="1" ht="24.95" customHeight="1" thickBot="1">
      <c r="A173" s="33" t="s">
        <v>37</v>
      </c>
      <c r="B173" s="138">
        <v>71233</v>
      </c>
      <c r="C173" s="138">
        <v>23962</v>
      </c>
      <c r="D173" s="138">
        <v>17564</v>
      </c>
      <c r="E173" s="138">
        <v>6398</v>
      </c>
      <c r="F173" s="45">
        <v>9.6390343885219778</v>
      </c>
      <c r="G173" s="45">
        <v>10.145752675928033</v>
      </c>
      <c r="H173" s="45">
        <v>37.332042814848556</v>
      </c>
      <c r="I173" s="45">
        <v>31.524709633340926</v>
      </c>
      <c r="J173" s="45">
        <v>8.3181507629241622</v>
      </c>
      <c r="K173" s="45">
        <v>3.0403097244363471</v>
      </c>
      <c r="L173" s="35" t="s">
        <v>36</v>
      </c>
    </row>
    <row r="174" spans="1:12" s="16" customFormat="1" ht="24.95" customHeight="1" thickBot="1">
      <c r="A174" s="209" t="s">
        <v>39</v>
      </c>
      <c r="B174" s="210">
        <v>829676</v>
      </c>
      <c r="C174" s="210">
        <v>356111</v>
      </c>
      <c r="D174" s="210">
        <v>356111</v>
      </c>
      <c r="E174" s="128">
        <v>0</v>
      </c>
      <c r="F174" s="125">
        <v>10.773607105649644</v>
      </c>
      <c r="G174" s="125">
        <v>14.717321284655627</v>
      </c>
      <c r="H174" s="125">
        <v>30.762318490582992</v>
      </c>
      <c r="I174" s="125">
        <v>35.471805139408779</v>
      </c>
      <c r="J174" s="125">
        <v>5.2208440626658543</v>
      </c>
      <c r="K174" s="125">
        <v>3.0541039170371032</v>
      </c>
      <c r="L174" s="211" t="s">
        <v>38</v>
      </c>
    </row>
    <row r="175" spans="1:12" s="16" customFormat="1" ht="21.95" customHeight="1">
      <c r="A175" s="15"/>
      <c r="B175" s="13"/>
      <c r="C175" s="13"/>
      <c r="D175" s="13"/>
      <c r="E175" s="13"/>
      <c r="F175" s="13"/>
      <c r="G175" s="13"/>
      <c r="H175" s="13"/>
      <c r="I175" s="13"/>
      <c r="J175" s="13"/>
      <c r="K175" s="13"/>
      <c r="L175" s="14"/>
    </row>
    <row r="176" spans="1:12" s="16" customFormat="1" ht="21.95" customHeight="1">
      <c r="A176" s="15"/>
      <c r="B176" s="13"/>
      <c r="C176" s="13"/>
      <c r="D176" s="13"/>
      <c r="E176" s="13"/>
      <c r="F176" s="13"/>
      <c r="G176" s="13"/>
      <c r="H176" s="13"/>
      <c r="I176" s="13"/>
      <c r="J176" s="13"/>
      <c r="K176" s="13"/>
      <c r="L176" s="14"/>
    </row>
    <row r="177" spans="1:12" s="16" customFormat="1" ht="21.95" customHeight="1">
      <c r="A177" s="15"/>
      <c r="B177" s="13"/>
      <c r="C177" s="13"/>
      <c r="D177" s="13"/>
      <c r="E177" s="13"/>
      <c r="F177" s="13"/>
      <c r="G177" s="13"/>
      <c r="H177" s="13"/>
      <c r="I177" s="13"/>
      <c r="J177" s="13"/>
      <c r="K177" s="13"/>
      <c r="L177" s="14"/>
    </row>
    <row r="178" spans="1:12" s="16" customFormat="1" ht="21.95" customHeight="1">
      <c r="A178" s="13"/>
      <c r="B178" s="13"/>
      <c r="C178" s="13"/>
      <c r="D178" s="13"/>
      <c r="E178" s="13"/>
      <c r="F178" s="13"/>
      <c r="G178" s="13"/>
      <c r="H178" s="13"/>
      <c r="I178" s="13"/>
      <c r="J178" s="13"/>
      <c r="K178" s="13"/>
      <c r="L178" s="13"/>
    </row>
    <row r="179" spans="1:12" s="16" customFormat="1" ht="21.95" customHeight="1">
      <c r="A179" s="13"/>
      <c r="B179" s="13"/>
      <c r="C179" s="13"/>
      <c r="D179" s="13"/>
      <c r="E179" s="13"/>
      <c r="F179" s="13"/>
      <c r="G179" s="13"/>
      <c r="H179" s="13"/>
      <c r="I179" s="13"/>
      <c r="J179" s="13"/>
      <c r="K179" s="13"/>
      <c r="L179" s="13"/>
    </row>
    <row r="180" spans="1:12" s="16" customFormat="1" ht="21.95" customHeight="1">
      <c r="A180" s="13"/>
      <c r="B180" s="13"/>
      <c r="C180" s="13"/>
      <c r="D180" s="13"/>
      <c r="E180" s="13"/>
      <c r="F180" s="13"/>
      <c r="G180" s="13"/>
      <c r="H180" s="13"/>
      <c r="I180" s="13"/>
      <c r="J180" s="13"/>
      <c r="K180" s="13"/>
      <c r="L180" s="13"/>
    </row>
    <row r="181" spans="1:12" s="16" customFormat="1" ht="21.95" customHeight="1" thickBot="1">
      <c r="A181" s="13"/>
      <c r="B181" s="13"/>
      <c r="C181" s="13"/>
      <c r="D181" s="13"/>
      <c r="E181" s="13"/>
      <c r="F181" s="13"/>
      <c r="G181" s="13"/>
      <c r="H181" s="13"/>
      <c r="I181" s="13"/>
      <c r="J181" s="13"/>
      <c r="K181" s="13"/>
      <c r="L181" s="13"/>
    </row>
    <row r="182" spans="1:12" ht="69.95" customHeight="1" thickBot="1">
      <c r="A182" s="649" t="s">
        <v>155</v>
      </c>
      <c r="B182" s="650"/>
      <c r="C182" s="650"/>
      <c r="D182" s="650"/>
      <c r="E182" s="650"/>
      <c r="F182" s="650"/>
      <c r="G182" s="650"/>
      <c r="H182" s="650"/>
      <c r="I182" s="650"/>
      <c r="J182" s="650"/>
      <c r="K182" s="650"/>
      <c r="L182" s="651"/>
    </row>
    <row r="183" spans="1:12" ht="30" customHeight="1" thickBot="1">
      <c r="A183" s="515" t="s">
        <v>92</v>
      </c>
      <c r="B183" s="515"/>
      <c r="C183" s="515"/>
      <c r="D183" s="515"/>
      <c r="E183" s="515"/>
      <c r="F183" s="515"/>
      <c r="G183" s="515"/>
      <c r="H183" s="515"/>
      <c r="I183" s="515"/>
      <c r="J183" s="515"/>
      <c r="K183" s="515"/>
      <c r="L183" s="515"/>
    </row>
    <row r="184" spans="1:12" ht="60" customHeight="1" thickBot="1">
      <c r="A184" s="642" t="s">
        <v>0</v>
      </c>
      <c r="B184" s="644" t="s">
        <v>157</v>
      </c>
      <c r="C184" s="646" t="s">
        <v>70</v>
      </c>
      <c r="D184" s="647"/>
      <c r="E184" s="648"/>
      <c r="F184" s="646" t="s">
        <v>71</v>
      </c>
      <c r="G184" s="647"/>
      <c r="H184" s="647"/>
      <c r="I184" s="647"/>
      <c r="J184" s="647"/>
      <c r="K184" s="648"/>
      <c r="L184" s="640" t="s">
        <v>85</v>
      </c>
    </row>
    <row r="185" spans="1:12" ht="99.95" customHeight="1" thickBot="1">
      <c r="A185" s="643"/>
      <c r="B185" s="645"/>
      <c r="C185" s="202" t="s">
        <v>72</v>
      </c>
      <c r="D185" s="202" t="s">
        <v>73</v>
      </c>
      <c r="E185" s="202" t="s">
        <v>74</v>
      </c>
      <c r="F185" s="202" t="s">
        <v>75</v>
      </c>
      <c r="G185" s="202" t="s">
        <v>76</v>
      </c>
      <c r="H185" s="202" t="s">
        <v>77</v>
      </c>
      <c r="I185" s="202" t="s">
        <v>78</v>
      </c>
      <c r="J185" s="202" t="s">
        <v>79</v>
      </c>
      <c r="K185" s="202" t="s">
        <v>80</v>
      </c>
      <c r="L185" s="641"/>
    </row>
    <row r="186" spans="1:12" ht="24.95" customHeight="1" thickBot="1">
      <c r="A186" s="29" t="s">
        <v>5</v>
      </c>
      <c r="B186" s="134">
        <v>16417</v>
      </c>
      <c r="C186" s="134">
        <v>6395</v>
      </c>
      <c r="D186" s="134">
        <v>8848</v>
      </c>
      <c r="E186" s="134">
        <v>-2453</v>
      </c>
      <c r="F186" s="43">
        <v>17.088607594936711</v>
      </c>
      <c r="G186" s="43">
        <v>14.195298372513562</v>
      </c>
      <c r="H186" s="43">
        <v>24.141048824593128</v>
      </c>
      <c r="I186" s="43">
        <v>26.164104882459309</v>
      </c>
      <c r="J186" s="43">
        <v>15.054249547920433</v>
      </c>
      <c r="K186" s="43">
        <v>3.3566907775768535</v>
      </c>
      <c r="L186" s="30" t="s">
        <v>6</v>
      </c>
    </row>
    <row r="187" spans="1:12" ht="24.95" customHeight="1" thickBot="1">
      <c r="A187" s="31" t="s">
        <v>41</v>
      </c>
      <c r="B187" s="137">
        <v>9640</v>
      </c>
      <c r="C187" s="137">
        <v>3810</v>
      </c>
      <c r="D187" s="137">
        <v>1411</v>
      </c>
      <c r="E187" s="137">
        <v>2399</v>
      </c>
      <c r="F187" s="44">
        <v>10.063784549964565</v>
      </c>
      <c r="G187" s="44">
        <v>24.23812898653437</v>
      </c>
      <c r="H187" s="44">
        <v>20.481927710843372</v>
      </c>
      <c r="I187" s="44">
        <v>34.089298369950392</v>
      </c>
      <c r="J187" s="44">
        <v>4.8901488306165835</v>
      </c>
      <c r="K187" s="44">
        <v>6.236711552090715</v>
      </c>
      <c r="L187" s="32" t="s">
        <v>7</v>
      </c>
    </row>
    <row r="188" spans="1:12" ht="24.95" customHeight="1" thickBot="1">
      <c r="A188" s="29" t="s">
        <v>8</v>
      </c>
      <c r="B188" s="134">
        <v>8641</v>
      </c>
      <c r="C188" s="134">
        <v>2555</v>
      </c>
      <c r="D188" s="134">
        <v>1024</v>
      </c>
      <c r="E188" s="134">
        <v>1531</v>
      </c>
      <c r="F188" s="43">
        <v>15.0390625</v>
      </c>
      <c r="G188" s="43">
        <v>16.30859375</v>
      </c>
      <c r="H188" s="43">
        <v>29.98046875</v>
      </c>
      <c r="I188" s="43">
        <v>28.515625</v>
      </c>
      <c r="J188" s="43">
        <v>5.76171875</v>
      </c>
      <c r="K188" s="43">
        <v>4.39453125</v>
      </c>
      <c r="L188" s="30" t="s">
        <v>9</v>
      </c>
    </row>
    <row r="189" spans="1:12" ht="24.95" customHeight="1" thickBot="1">
      <c r="A189" s="31" t="s">
        <v>10</v>
      </c>
      <c r="B189" s="137">
        <v>9735</v>
      </c>
      <c r="C189" s="137">
        <v>1902</v>
      </c>
      <c r="D189" s="137">
        <v>1506</v>
      </c>
      <c r="E189" s="137">
        <v>396</v>
      </c>
      <c r="F189" s="44">
        <v>17.463479415670648</v>
      </c>
      <c r="G189" s="44">
        <v>10.225763612217794</v>
      </c>
      <c r="H189" s="44">
        <v>30.411686586985393</v>
      </c>
      <c r="I189" s="44">
        <v>26.294820717131472</v>
      </c>
      <c r="J189" s="44">
        <v>11.819389110225764</v>
      </c>
      <c r="K189" s="44">
        <v>3.7848605577689245</v>
      </c>
      <c r="L189" s="32" t="s">
        <v>11</v>
      </c>
    </row>
    <row r="190" spans="1:12" ht="24.95" customHeight="1" thickBot="1">
      <c r="A190" s="29" t="s">
        <v>12</v>
      </c>
      <c r="B190" s="134">
        <v>8051</v>
      </c>
      <c r="C190" s="134">
        <v>1232</v>
      </c>
      <c r="D190" s="134">
        <v>1740</v>
      </c>
      <c r="E190" s="134">
        <v>-508</v>
      </c>
      <c r="F190" s="43">
        <v>21.321839080459771</v>
      </c>
      <c r="G190" s="43">
        <v>8.5632183908045985</v>
      </c>
      <c r="H190" s="43">
        <v>34.310344827586206</v>
      </c>
      <c r="I190" s="43">
        <v>20.977011494252874</v>
      </c>
      <c r="J190" s="43">
        <v>12.298850574712644</v>
      </c>
      <c r="K190" s="43">
        <v>2.5287356321839081</v>
      </c>
      <c r="L190" s="30" t="s">
        <v>13</v>
      </c>
    </row>
    <row r="191" spans="1:12" ht="24.95" customHeight="1" thickBot="1">
      <c r="A191" s="31" t="s">
        <v>14</v>
      </c>
      <c r="B191" s="137">
        <v>781</v>
      </c>
      <c r="C191" s="137">
        <v>152</v>
      </c>
      <c r="D191" s="137">
        <v>323</v>
      </c>
      <c r="E191" s="137">
        <v>-171</v>
      </c>
      <c r="F191" s="44">
        <v>21.05263157894737</v>
      </c>
      <c r="G191" s="44">
        <v>9.5975232198142422</v>
      </c>
      <c r="H191" s="44">
        <v>38.390092879256969</v>
      </c>
      <c r="I191" s="44">
        <v>21.05263157894737</v>
      </c>
      <c r="J191" s="44">
        <v>6.1919504643962853</v>
      </c>
      <c r="K191" s="44">
        <v>3.7151702786377707</v>
      </c>
      <c r="L191" s="32" t="s">
        <v>15</v>
      </c>
    </row>
    <row r="192" spans="1:12" ht="24.95" customHeight="1" thickBot="1">
      <c r="A192" s="29" t="s">
        <v>16</v>
      </c>
      <c r="B192" s="134">
        <v>10090</v>
      </c>
      <c r="C192" s="134">
        <v>2431</v>
      </c>
      <c r="D192" s="134">
        <v>2528</v>
      </c>
      <c r="E192" s="134">
        <v>-97</v>
      </c>
      <c r="F192" s="43">
        <v>16.969936708860761</v>
      </c>
      <c r="G192" s="43">
        <v>9.1772151898734187</v>
      </c>
      <c r="H192" s="43">
        <v>29.549050632911396</v>
      </c>
      <c r="I192" s="43">
        <v>25.75158227848101</v>
      </c>
      <c r="J192" s="43">
        <v>15.466772151898734</v>
      </c>
      <c r="K192" s="43">
        <v>3.0854430379746836</v>
      </c>
      <c r="L192" s="30" t="s">
        <v>17</v>
      </c>
    </row>
    <row r="193" spans="1:12" ht="24.95" customHeight="1" thickBot="1">
      <c r="A193" s="31" t="s">
        <v>18</v>
      </c>
      <c r="B193" s="137">
        <v>2610</v>
      </c>
      <c r="C193" s="137">
        <v>1015</v>
      </c>
      <c r="D193" s="137">
        <v>353</v>
      </c>
      <c r="E193" s="137">
        <v>662</v>
      </c>
      <c r="F193" s="44">
        <v>13.597733711048159</v>
      </c>
      <c r="G193" s="44">
        <v>13.597733711048159</v>
      </c>
      <c r="H193" s="44">
        <v>32.861189801699716</v>
      </c>
      <c r="I193" s="44">
        <v>32.011331444759207</v>
      </c>
      <c r="J193" s="44">
        <v>7.0821529745042495</v>
      </c>
      <c r="K193" s="44">
        <v>0.84985835694050993</v>
      </c>
      <c r="L193" s="32" t="s">
        <v>19</v>
      </c>
    </row>
    <row r="194" spans="1:12" ht="24.95" customHeight="1" thickBot="1">
      <c r="A194" s="29" t="s">
        <v>20</v>
      </c>
      <c r="B194" s="134">
        <v>1207</v>
      </c>
      <c r="C194" s="134">
        <v>219</v>
      </c>
      <c r="D194" s="134">
        <v>1233</v>
      </c>
      <c r="E194" s="134">
        <v>-1014</v>
      </c>
      <c r="F194" s="43">
        <v>21.897810218978101</v>
      </c>
      <c r="G194" s="43">
        <v>9.1646390916463911</v>
      </c>
      <c r="H194" s="43">
        <v>32.846715328467155</v>
      </c>
      <c r="I194" s="43">
        <v>24.006488240064883</v>
      </c>
      <c r="J194" s="43">
        <v>10.30008110300081</v>
      </c>
      <c r="K194" s="43">
        <v>1.7842660178426601</v>
      </c>
      <c r="L194" s="30" t="s">
        <v>21</v>
      </c>
    </row>
    <row r="195" spans="1:12" ht="24.95" customHeight="1" thickBot="1">
      <c r="A195" s="31" t="s">
        <v>22</v>
      </c>
      <c r="B195" s="137">
        <v>2238</v>
      </c>
      <c r="C195" s="137">
        <v>597</v>
      </c>
      <c r="D195" s="137">
        <v>804</v>
      </c>
      <c r="E195" s="137">
        <v>-207</v>
      </c>
      <c r="F195" s="44">
        <v>15.422885572139304</v>
      </c>
      <c r="G195" s="44">
        <v>11.194029850746269</v>
      </c>
      <c r="H195" s="44">
        <v>43.905472636815922</v>
      </c>
      <c r="I195" s="44">
        <v>21.890547263681594</v>
      </c>
      <c r="J195" s="44">
        <v>4.9751243781094523</v>
      </c>
      <c r="K195" s="44">
        <v>2.6119402985074629</v>
      </c>
      <c r="L195" s="32" t="s">
        <v>23</v>
      </c>
    </row>
    <row r="196" spans="1:12" ht="24.95" customHeight="1" thickBot="1">
      <c r="A196" s="29" t="s">
        <v>24</v>
      </c>
      <c r="B196" s="134">
        <v>10944</v>
      </c>
      <c r="C196" s="134">
        <v>5406</v>
      </c>
      <c r="D196" s="134">
        <v>1288</v>
      </c>
      <c r="E196" s="134">
        <v>4118</v>
      </c>
      <c r="F196" s="43">
        <v>14.20807453416149</v>
      </c>
      <c r="G196" s="43">
        <v>15.683229813664596</v>
      </c>
      <c r="H196" s="43">
        <v>32.453416149068325</v>
      </c>
      <c r="I196" s="43">
        <v>27.48447204968944</v>
      </c>
      <c r="J196" s="43">
        <v>5.3571428571428568</v>
      </c>
      <c r="K196" s="43">
        <v>4.8136645962732922</v>
      </c>
      <c r="L196" s="30" t="s">
        <v>25</v>
      </c>
    </row>
    <row r="197" spans="1:12" ht="24.95" customHeight="1" thickBot="1">
      <c r="A197" s="31" t="s">
        <v>26</v>
      </c>
      <c r="B197" s="137">
        <v>3696</v>
      </c>
      <c r="C197" s="137">
        <v>876</v>
      </c>
      <c r="D197" s="137">
        <v>1147</v>
      </c>
      <c r="E197" s="137">
        <v>-271</v>
      </c>
      <c r="F197" s="44">
        <v>13.687881429816915</v>
      </c>
      <c r="G197" s="44">
        <v>11.072362685265912</v>
      </c>
      <c r="H197" s="44">
        <v>35.309503051438533</v>
      </c>
      <c r="I197" s="44">
        <v>29.206625980819528</v>
      </c>
      <c r="J197" s="44">
        <v>8.1081081081081088</v>
      </c>
      <c r="K197" s="44">
        <v>2.6155187445510024</v>
      </c>
      <c r="L197" s="32" t="s">
        <v>27</v>
      </c>
    </row>
    <row r="198" spans="1:12" s="7" customFormat="1" ht="24.95" customHeight="1" thickBot="1">
      <c r="A198" s="29" t="s">
        <v>28</v>
      </c>
      <c r="B198" s="134">
        <v>3841</v>
      </c>
      <c r="C198" s="134">
        <v>1387</v>
      </c>
      <c r="D198" s="134">
        <v>1078</v>
      </c>
      <c r="E198" s="134">
        <v>309</v>
      </c>
      <c r="F198" s="43">
        <v>11.688311688311689</v>
      </c>
      <c r="G198" s="43">
        <v>15.769944341372913</v>
      </c>
      <c r="H198" s="43">
        <v>33.024118738404454</v>
      </c>
      <c r="I198" s="43">
        <v>29.870129870129869</v>
      </c>
      <c r="J198" s="43">
        <v>7.2356215213358084</v>
      </c>
      <c r="K198" s="43">
        <v>2.4118738404452689</v>
      </c>
      <c r="L198" s="30" t="s">
        <v>29</v>
      </c>
    </row>
    <row r="199" spans="1:12" s="7" customFormat="1" ht="24.95" customHeight="1" thickBot="1">
      <c r="A199" s="31" t="s">
        <v>30</v>
      </c>
      <c r="B199" s="137">
        <v>6527</v>
      </c>
      <c r="C199" s="137">
        <v>2067</v>
      </c>
      <c r="D199" s="137">
        <v>2073</v>
      </c>
      <c r="E199" s="137">
        <v>-6</v>
      </c>
      <c r="F199" s="44">
        <v>15.967197298601063</v>
      </c>
      <c r="G199" s="44">
        <v>14.278822961890981</v>
      </c>
      <c r="H199" s="44">
        <v>28.605885190545099</v>
      </c>
      <c r="I199" s="44">
        <v>32.079112397491556</v>
      </c>
      <c r="J199" s="44">
        <v>6.8017366136034729</v>
      </c>
      <c r="K199" s="44">
        <v>2.267245537867824</v>
      </c>
      <c r="L199" s="32" t="s">
        <v>31</v>
      </c>
    </row>
    <row r="200" spans="1:12" s="7" customFormat="1" ht="24.95" customHeight="1" thickBot="1">
      <c r="A200" s="29" t="s">
        <v>32</v>
      </c>
      <c r="B200" s="134">
        <v>2189</v>
      </c>
      <c r="C200" s="134">
        <v>717</v>
      </c>
      <c r="D200" s="134">
        <v>495</v>
      </c>
      <c r="E200" s="134">
        <v>222</v>
      </c>
      <c r="F200" s="43">
        <v>15.959595959595958</v>
      </c>
      <c r="G200" s="43">
        <v>18.383838383838384</v>
      </c>
      <c r="H200" s="43">
        <v>38.98989898989899</v>
      </c>
      <c r="I200" s="43">
        <v>22.626262626262626</v>
      </c>
      <c r="J200" s="43">
        <v>3.2323232323232323</v>
      </c>
      <c r="K200" s="43">
        <v>0.80808080808080807</v>
      </c>
      <c r="L200" s="30" t="s">
        <v>33</v>
      </c>
    </row>
    <row r="201" spans="1:12" s="7" customFormat="1" ht="24.95" customHeight="1" thickBot="1">
      <c r="A201" s="31" t="s">
        <v>34</v>
      </c>
      <c r="B201" s="137">
        <v>17547</v>
      </c>
      <c r="C201" s="137">
        <v>6626</v>
      </c>
      <c r="D201" s="137">
        <v>3185</v>
      </c>
      <c r="E201" s="137">
        <v>3441</v>
      </c>
      <c r="F201" s="44">
        <v>22.511773940345371</v>
      </c>
      <c r="G201" s="44">
        <v>15.54160125588697</v>
      </c>
      <c r="H201" s="44">
        <v>19.497645211930926</v>
      </c>
      <c r="I201" s="44">
        <v>29.324960753532181</v>
      </c>
      <c r="J201" s="44">
        <v>8.2260596546310847</v>
      </c>
      <c r="K201" s="44">
        <v>4.8979591836734695</v>
      </c>
      <c r="L201" s="32" t="s">
        <v>35</v>
      </c>
    </row>
    <row r="202" spans="1:12" s="6" customFormat="1" ht="24.95" customHeight="1" thickBot="1">
      <c r="A202" s="33" t="s">
        <v>37</v>
      </c>
      <c r="B202" s="138">
        <v>114154</v>
      </c>
      <c r="C202" s="138">
        <v>37387</v>
      </c>
      <c r="D202" s="138">
        <v>29036</v>
      </c>
      <c r="E202" s="138">
        <v>8351</v>
      </c>
      <c r="F202" s="45">
        <v>17.130458740873401</v>
      </c>
      <c r="G202" s="45">
        <v>13.648574183771869</v>
      </c>
      <c r="H202" s="45">
        <v>27.958396473343434</v>
      </c>
      <c r="I202" s="45">
        <v>27.121504339440694</v>
      </c>
      <c r="J202" s="45">
        <v>10.724617715938834</v>
      </c>
      <c r="K202" s="45">
        <v>3.4164485466317673</v>
      </c>
      <c r="L202" s="35" t="s">
        <v>36</v>
      </c>
    </row>
    <row r="203" spans="1:12" ht="24.95" customHeight="1" thickBot="1">
      <c r="A203" s="209" t="s">
        <v>39</v>
      </c>
      <c r="B203" s="210">
        <v>1389402</v>
      </c>
      <c r="C203" s="210">
        <v>596524</v>
      </c>
      <c r="D203" s="210">
        <v>591979</v>
      </c>
      <c r="E203" s="210">
        <v>4545</v>
      </c>
      <c r="F203" s="46">
        <v>15.901746514656768</v>
      </c>
      <c r="G203" s="46">
        <v>20.741107370362798</v>
      </c>
      <c r="H203" s="46">
        <v>24.462016389094885</v>
      </c>
      <c r="I203" s="46">
        <v>29.496654442133931</v>
      </c>
      <c r="J203" s="46">
        <v>6.0201459849082486</v>
      </c>
      <c r="K203" s="46">
        <v>3.3783292988433709</v>
      </c>
      <c r="L203" s="211" t="s">
        <v>38</v>
      </c>
    </row>
    <row r="204" spans="1:12" ht="69.95" customHeight="1">
      <c r="A204" s="13"/>
      <c r="L204" s="13"/>
    </row>
    <row r="205" spans="1:12" ht="24.95" customHeight="1">
      <c r="A205" s="13"/>
      <c r="L205" s="13"/>
    </row>
    <row r="206" spans="1:12" ht="24.95" customHeight="1">
      <c r="A206" s="13"/>
      <c r="L206" s="13"/>
    </row>
    <row r="207" spans="1:12" ht="24.95" customHeight="1">
      <c r="A207" s="13"/>
      <c r="L207" s="13"/>
    </row>
    <row r="208" spans="1:12" ht="24.95" customHeight="1" thickBot="1">
      <c r="A208" s="13"/>
      <c r="L208" s="13"/>
    </row>
    <row r="209" spans="1:12" ht="69.95" customHeight="1" thickBot="1">
      <c r="A209" s="649" t="s">
        <v>155</v>
      </c>
      <c r="B209" s="650"/>
      <c r="C209" s="650"/>
      <c r="D209" s="650"/>
      <c r="E209" s="650"/>
      <c r="F209" s="650"/>
      <c r="G209" s="650"/>
      <c r="H209" s="650"/>
      <c r="I209" s="650"/>
      <c r="J209" s="650"/>
      <c r="K209" s="650"/>
      <c r="L209" s="651"/>
    </row>
    <row r="210" spans="1:12" ht="30" customHeight="1" thickBot="1">
      <c r="A210" s="515" t="s">
        <v>93</v>
      </c>
      <c r="B210" s="515"/>
      <c r="C210" s="515"/>
      <c r="D210" s="515"/>
      <c r="E210" s="515"/>
      <c r="F210" s="515"/>
      <c r="G210" s="515"/>
      <c r="H210" s="515"/>
      <c r="I210" s="515"/>
      <c r="J210" s="515"/>
      <c r="K210" s="515"/>
      <c r="L210" s="515"/>
    </row>
    <row r="211" spans="1:12" ht="69.95" customHeight="1" thickBot="1">
      <c r="A211" s="642" t="s">
        <v>0</v>
      </c>
      <c r="B211" s="644" t="s">
        <v>157</v>
      </c>
      <c r="C211" s="646" t="s">
        <v>70</v>
      </c>
      <c r="D211" s="647"/>
      <c r="E211" s="648"/>
      <c r="F211" s="646" t="s">
        <v>71</v>
      </c>
      <c r="G211" s="647"/>
      <c r="H211" s="647"/>
      <c r="I211" s="647"/>
      <c r="J211" s="647"/>
      <c r="K211" s="648"/>
      <c r="L211" s="640" t="s">
        <v>85</v>
      </c>
    </row>
    <row r="212" spans="1:12" ht="99.95" customHeight="1" thickBot="1">
      <c r="A212" s="643"/>
      <c r="B212" s="645"/>
      <c r="C212" s="202" t="s">
        <v>72</v>
      </c>
      <c r="D212" s="202" t="s">
        <v>73</v>
      </c>
      <c r="E212" s="202" t="s">
        <v>74</v>
      </c>
      <c r="F212" s="202" t="s">
        <v>75</v>
      </c>
      <c r="G212" s="202" t="s">
        <v>76</v>
      </c>
      <c r="H212" s="202" t="s">
        <v>77</v>
      </c>
      <c r="I212" s="202" t="s">
        <v>78</v>
      </c>
      <c r="J212" s="202" t="s">
        <v>79</v>
      </c>
      <c r="K212" s="202" t="s">
        <v>80</v>
      </c>
      <c r="L212" s="641"/>
    </row>
    <row r="213" spans="1:12" ht="24.95" customHeight="1" thickBot="1">
      <c r="A213" s="29" t="s">
        <v>5</v>
      </c>
      <c r="B213" s="134">
        <v>8416</v>
      </c>
      <c r="C213" s="134">
        <v>3218</v>
      </c>
      <c r="D213" s="134">
        <v>4299</v>
      </c>
      <c r="E213" s="134">
        <v>-1081</v>
      </c>
      <c r="F213" s="43">
        <v>23.447313328681091</v>
      </c>
      <c r="G213" s="43">
        <v>17.352872761107236</v>
      </c>
      <c r="H213" s="43">
        <v>18.655501279367293</v>
      </c>
      <c r="I213" s="43">
        <v>19.748778785764131</v>
      </c>
      <c r="J213" s="43">
        <v>17.143521749244009</v>
      </c>
      <c r="K213" s="43">
        <v>3.6520120958362408</v>
      </c>
      <c r="L213" s="30" t="s">
        <v>6</v>
      </c>
    </row>
    <row r="214" spans="1:12" ht="24.95" customHeight="1" thickBot="1">
      <c r="A214" s="31" t="s">
        <v>41</v>
      </c>
      <c r="B214" s="137">
        <v>4879</v>
      </c>
      <c r="C214" s="137">
        <v>1828</v>
      </c>
      <c r="D214" s="137">
        <v>670</v>
      </c>
      <c r="E214" s="137">
        <v>1158</v>
      </c>
      <c r="F214" s="44">
        <v>14.925373134328359</v>
      </c>
      <c r="G214" s="44">
        <v>28.805970149253735</v>
      </c>
      <c r="H214" s="44">
        <v>14.626865671641792</v>
      </c>
      <c r="I214" s="44">
        <v>28.059701492537314</v>
      </c>
      <c r="J214" s="44">
        <v>5.5223880597014929</v>
      </c>
      <c r="K214" s="44">
        <v>8.0597014925373127</v>
      </c>
      <c r="L214" s="32" t="s">
        <v>7</v>
      </c>
    </row>
    <row r="215" spans="1:12" ht="24.95" customHeight="1" thickBot="1">
      <c r="A215" s="29" t="s">
        <v>8</v>
      </c>
      <c r="B215" s="134">
        <v>4385</v>
      </c>
      <c r="C215" s="134">
        <v>1209</v>
      </c>
      <c r="D215" s="134">
        <v>487</v>
      </c>
      <c r="E215" s="134">
        <v>722</v>
      </c>
      <c r="F215" s="43">
        <v>20.123203285420942</v>
      </c>
      <c r="G215" s="43">
        <v>19.917864476386036</v>
      </c>
      <c r="H215" s="43">
        <v>22.792607802874745</v>
      </c>
      <c r="I215" s="43">
        <v>24.640657084188913</v>
      </c>
      <c r="J215" s="43">
        <v>6.3655030800821351</v>
      </c>
      <c r="K215" s="43">
        <v>6.1601642710472282</v>
      </c>
      <c r="L215" s="30" t="s">
        <v>9</v>
      </c>
    </row>
    <row r="216" spans="1:12" ht="24.95" customHeight="1" thickBot="1">
      <c r="A216" s="31" t="s">
        <v>10</v>
      </c>
      <c r="B216" s="137">
        <v>4990</v>
      </c>
      <c r="C216" s="137">
        <v>923</v>
      </c>
      <c r="D216" s="137">
        <v>673</v>
      </c>
      <c r="E216" s="137">
        <v>250</v>
      </c>
      <c r="F216" s="44">
        <v>27.191679049034178</v>
      </c>
      <c r="G216" s="44">
        <v>13.224368499257059</v>
      </c>
      <c r="H216" s="44">
        <v>21.842496285289748</v>
      </c>
      <c r="I216" s="44">
        <v>22.882615156017831</v>
      </c>
      <c r="J216" s="44">
        <v>9.9554234769687966</v>
      </c>
      <c r="K216" s="44">
        <v>4.9034175334323917</v>
      </c>
      <c r="L216" s="32" t="s">
        <v>11</v>
      </c>
    </row>
    <row r="217" spans="1:12" ht="24.95" customHeight="1" thickBot="1">
      <c r="A217" s="29" t="s">
        <v>12</v>
      </c>
      <c r="B217" s="134">
        <v>4046</v>
      </c>
      <c r="C217" s="134">
        <v>587</v>
      </c>
      <c r="D217" s="134">
        <v>835</v>
      </c>
      <c r="E217" s="134">
        <v>-248</v>
      </c>
      <c r="F217" s="43">
        <v>33.65269461077844</v>
      </c>
      <c r="G217" s="43">
        <v>11.497005988023954</v>
      </c>
      <c r="H217" s="43">
        <v>22.155688622754489</v>
      </c>
      <c r="I217" s="43">
        <v>16.646706586826348</v>
      </c>
      <c r="J217" s="43">
        <v>13.892215568862277</v>
      </c>
      <c r="K217" s="43">
        <v>2.1556886227544911</v>
      </c>
      <c r="L217" s="30" t="s">
        <v>13</v>
      </c>
    </row>
    <row r="218" spans="1:12" ht="24.95" customHeight="1" thickBot="1">
      <c r="A218" s="31" t="s">
        <v>14</v>
      </c>
      <c r="B218" s="137">
        <v>401</v>
      </c>
      <c r="C218" s="137">
        <v>57</v>
      </c>
      <c r="D218" s="137">
        <v>150</v>
      </c>
      <c r="E218" s="137">
        <v>-93</v>
      </c>
      <c r="F218" s="44">
        <v>28.666666666666664</v>
      </c>
      <c r="G218" s="44">
        <v>14.666666666666666</v>
      </c>
      <c r="H218" s="44">
        <v>27.333333333333332</v>
      </c>
      <c r="I218" s="44">
        <v>16.666666666666668</v>
      </c>
      <c r="J218" s="44">
        <v>8.6666666666666661</v>
      </c>
      <c r="K218" s="44">
        <v>4</v>
      </c>
      <c r="L218" s="32" t="s">
        <v>15</v>
      </c>
    </row>
    <row r="219" spans="1:12" ht="24.95" customHeight="1" thickBot="1">
      <c r="A219" s="29" t="s">
        <v>16</v>
      </c>
      <c r="B219" s="134">
        <v>5094</v>
      </c>
      <c r="C219" s="134">
        <v>1180</v>
      </c>
      <c r="D219" s="134">
        <v>1197</v>
      </c>
      <c r="E219" s="134">
        <v>-17</v>
      </c>
      <c r="F219" s="43">
        <v>24.895572263993319</v>
      </c>
      <c r="G219" s="43">
        <v>11.61236424394319</v>
      </c>
      <c r="H219" s="43">
        <v>21.888053467000834</v>
      </c>
      <c r="I219" s="43">
        <v>19.883040935672515</v>
      </c>
      <c r="J219" s="43">
        <v>18.964076858813701</v>
      </c>
      <c r="K219" s="43">
        <v>2.7568922305764412</v>
      </c>
      <c r="L219" s="30" t="s">
        <v>17</v>
      </c>
    </row>
    <row r="220" spans="1:12" ht="24.95" customHeight="1" thickBot="1">
      <c r="A220" s="31" t="s">
        <v>18</v>
      </c>
      <c r="B220" s="137">
        <v>1342</v>
      </c>
      <c r="C220" s="137">
        <v>455</v>
      </c>
      <c r="D220" s="137">
        <v>153</v>
      </c>
      <c r="E220" s="137">
        <v>302</v>
      </c>
      <c r="F220" s="44">
        <v>23.529411764705884</v>
      </c>
      <c r="G220" s="44">
        <v>22.875816993464053</v>
      </c>
      <c r="H220" s="44">
        <v>22.222222222222221</v>
      </c>
      <c r="I220" s="44">
        <v>21.568627450980394</v>
      </c>
      <c r="J220" s="44">
        <v>9.1503267973856204</v>
      </c>
      <c r="K220" s="44">
        <v>0.65359477124183007</v>
      </c>
      <c r="L220" s="32" t="s">
        <v>19</v>
      </c>
    </row>
    <row r="221" spans="1:12" ht="24.95" customHeight="1" thickBot="1">
      <c r="A221" s="29" t="s">
        <v>20</v>
      </c>
      <c r="B221" s="134">
        <v>605</v>
      </c>
      <c r="C221" s="134">
        <v>110</v>
      </c>
      <c r="D221" s="134">
        <v>579</v>
      </c>
      <c r="E221" s="134">
        <v>-469</v>
      </c>
      <c r="F221" s="43">
        <v>32.642487046632127</v>
      </c>
      <c r="G221" s="43">
        <v>11.57167530224525</v>
      </c>
      <c r="H221" s="43">
        <v>20.898100172711572</v>
      </c>
      <c r="I221" s="43">
        <v>18.998272884283246</v>
      </c>
      <c r="J221" s="43">
        <v>13.471502590673575</v>
      </c>
      <c r="K221" s="43">
        <v>2.4179620034542313</v>
      </c>
      <c r="L221" s="30" t="s">
        <v>21</v>
      </c>
    </row>
    <row r="222" spans="1:12" ht="24.95" customHeight="1" thickBot="1">
      <c r="A222" s="31" t="s">
        <v>22</v>
      </c>
      <c r="B222" s="137">
        <v>1062</v>
      </c>
      <c r="C222" s="137">
        <v>235</v>
      </c>
      <c r="D222" s="137">
        <v>376</v>
      </c>
      <c r="E222" s="137">
        <v>-141</v>
      </c>
      <c r="F222" s="44">
        <v>22.340425531914892</v>
      </c>
      <c r="G222" s="44">
        <v>16.48936170212766</v>
      </c>
      <c r="H222" s="44">
        <v>32.446808510638299</v>
      </c>
      <c r="I222" s="44">
        <v>18.617021276595743</v>
      </c>
      <c r="J222" s="44">
        <v>7.7127659574468082</v>
      </c>
      <c r="K222" s="44">
        <v>2.3936170212765955</v>
      </c>
      <c r="L222" s="32" t="s">
        <v>23</v>
      </c>
    </row>
    <row r="223" spans="1:12" ht="24.95" customHeight="1" thickBot="1">
      <c r="A223" s="29" t="s">
        <v>24</v>
      </c>
      <c r="B223" s="134">
        <v>5541</v>
      </c>
      <c r="C223" s="134">
        <v>2678</v>
      </c>
      <c r="D223" s="134">
        <v>560</v>
      </c>
      <c r="E223" s="134">
        <v>2118</v>
      </c>
      <c r="F223" s="43">
        <v>22.321428571428573</v>
      </c>
      <c r="G223" s="43">
        <v>21.607142857142858</v>
      </c>
      <c r="H223" s="43">
        <v>25.714285714285719</v>
      </c>
      <c r="I223" s="43">
        <v>21.428571428571427</v>
      </c>
      <c r="J223" s="43">
        <v>4.2857142857142856</v>
      </c>
      <c r="K223" s="43">
        <v>4.6428571428571432</v>
      </c>
      <c r="L223" s="30" t="s">
        <v>25</v>
      </c>
    </row>
    <row r="224" spans="1:12" s="7" customFormat="1" ht="24.95" customHeight="1" thickBot="1">
      <c r="A224" s="31" t="s">
        <v>26</v>
      </c>
      <c r="B224" s="137">
        <v>1828</v>
      </c>
      <c r="C224" s="137">
        <v>388</v>
      </c>
      <c r="D224" s="137">
        <v>508</v>
      </c>
      <c r="E224" s="137">
        <v>-120</v>
      </c>
      <c r="F224" s="44">
        <v>21.45669291338583</v>
      </c>
      <c r="G224" s="44">
        <v>15.944881889763781</v>
      </c>
      <c r="H224" s="44">
        <v>25.393700787401574</v>
      </c>
      <c r="I224" s="44">
        <v>25</v>
      </c>
      <c r="J224" s="44">
        <v>9.6456692913385833</v>
      </c>
      <c r="K224" s="44">
        <v>2.5590551181102361</v>
      </c>
      <c r="L224" s="32" t="s">
        <v>27</v>
      </c>
    </row>
    <row r="225" spans="1:12" s="7" customFormat="1" ht="24.95" customHeight="1" thickBot="1">
      <c r="A225" s="29" t="s">
        <v>28</v>
      </c>
      <c r="B225" s="134">
        <v>1910</v>
      </c>
      <c r="C225" s="134">
        <v>615</v>
      </c>
      <c r="D225" s="134">
        <v>479</v>
      </c>
      <c r="E225" s="134">
        <v>136</v>
      </c>
      <c r="F225" s="43">
        <v>17.32776617954071</v>
      </c>
      <c r="G225" s="43">
        <v>19.624217118997912</v>
      </c>
      <c r="H225" s="43">
        <v>24.217118997912316</v>
      </c>
      <c r="I225" s="43">
        <v>26.096033402922757</v>
      </c>
      <c r="J225" s="43">
        <v>8.7682672233820451</v>
      </c>
      <c r="K225" s="43">
        <v>3.9665970772442591</v>
      </c>
      <c r="L225" s="30" t="s">
        <v>29</v>
      </c>
    </row>
    <row r="226" spans="1:12" ht="24.95" customHeight="1" thickBot="1">
      <c r="A226" s="31" t="s">
        <v>30</v>
      </c>
      <c r="B226" s="137">
        <v>3260</v>
      </c>
      <c r="C226" s="137">
        <v>978</v>
      </c>
      <c r="D226" s="137">
        <v>967</v>
      </c>
      <c r="E226" s="137">
        <v>11</v>
      </c>
      <c r="F226" s="44">
        <v>25.43950361944157</v>
      </c>
      <c r="G226" s="44">
        <v>17.580144777662873</v>
      </c>
      <c r="H226" s="44">
        <v>21.923474663908998</v>
      </c>
      <c r="I226" s="44">
        <v>25.129265770423991</v>
      </c>
      <c r="J226" s="44">
        <v>7.135470527404344</v>
      </c>
      <c r="K226" s="44">
        <v>2.7921406411582215</v>
      </c>
      <c r="L226" s="32" t="s">
        <v>31</v>
      </c>
    </row>
    <row r="227" spans="1:12" ht="24.95" customHeight="1" thickBot="1">
      <c r="A227" s="29" t="s">
        <v>32</v>
      </c>
      <c r="B227" s="134">
        <v>1133</v>
      </c>
      <c r="C227" s="134">
        <v>352</v>
      </c>
      <c r="D227" s="134">
        <v>208</v>
      </c>
      <c r="E227" s="134">
        <v>144</v>
      </c>
      <c r="F227" s="43">
        <v>25.48076923076923</v>
      </c>
      <c r="G227" s="43">
        <v>25</v>
      </c>
      <c r="H227" s="43">
        <v>25</v>
      </c>
      <c r="I227" s="43">
        <v>19.23076923076923</v>
      </c>
      <c r="J227" s="43">
        <v>4.3269230769230766</v>
      </c>
      <c r="K227" s="43">
        <v>0.96153846153846156</v>
      </c>
      <c r="L227" s="30" t="s">
        <v>33</v>
      </c>
    </row>
    <row r="228" spans="1:12" ht="24.95" customHeight="1" thickBot="1">
      <c r="A228" s="31" t="s">
        <v>34</v>
      </c>
      <c r="B228" s="137">
        <v>9619</v>
      </c>
      <c r="C228" s="137">
        <v>3739</v>
      </c>
      <c r="D228" s="137">
        <v>1641</v>
      </c>
      <c r="E228" s="137">
        <v>2098</v>
      </c>
      <c r="F228" s="44">
        <v>31.26142595978062</v>
      </c>
      <c r="G228" s="44">
        <v>17.489335770871421</v>
      </c>
      <c r="H228" s="44">
        <v>15.478366849482022</v>
      </c>
      <c r="I228" s="44">
        <v>21.206581352833638</v>
      </c>
      <c r="J228" s="44">
        <v>8.9579524680073117</v>
      </c>
      <c r="K228" s="44">
        <v>5.6063375990249842</v>
      </c>
      <c r="L228" s="32" t="s">
        <v>35</v>
      </c>
    </row>
    <row r="229" spans="1:12" ht="24.95" customHeight="1" thickBot="1">
      <c r="A229" s="33" t="s">
        <v>37</v>
      </c>
      <c r="B229" s="138">
        <v>58511</v>
      </c>
      <c r="C229" s="138">
        <v>18552</v>
      </c>
      <c r="D229" s="138">
        <v>13782</v>
      </c>
      <c r="E229" s="138">
        <v>4770</v>
      </c>
      <c r="F229" s="45">
        <v>25.025395443331881</v>
      </c>
      <c r="G229" s="45">
        <v>17.058482078072849</v>
      </c>
      <c r="H229" s="45">
        <v>20.534029894064723</v>
      </c>
      <c r="I229" s="45">
        <v>21.252358148309391</v>
      </c>
      <c r="J229" s="45">
        <v>12.255115367871136</v>
      </c>
      <c r="K229" s="45">
        <v>3.8746190683500217</v>
      </c>
      <c r="L229" s="35" t="s">
        <v>36</v>
      </c>
    </row>
    <row r="230" spans="1:12" ht="24.95" customHeight="1" thickBot="1">
      <c r="A230" s="209" t="s">
        <v>39</v>
      </c>
      <c r="B230" s="129">
        <v>701563</v>
      </c>
      <c r="C230" s="129">
        <v>290919</v>
      </c>
      <c r="D230" s="129">
        <v>288031</v>
      </c>
      <c r="E230" s="129">
        <v>2838</v>
      </c>
      <c r="F230" s="133">
        <v>22.214585481166754</v>
      </c>
      <c r="G230" s="133">
        <v>25.658408572588961</v>
      </c>
      <c r="H230" s="133">
        <v>19.551098475775909</v>
      </c>
      <c r="I230" s="133">
        <v>22.293729888468867</v>
      </c>
      <c r="J230" s="133">
        <v>6.690826538369417</v>
      </c>
      <c r="K230" s="133">
        <v>3.5913510436300902</v>
      </c>
      <c r="L230" s="211" t="s">
        <v>38</v>
      </c>
    </row>
    <row r="237" spans="1:12" ht="19.5" thickBot="1"/>
    <row r="238" spans="1:12" ht="69.95" customHeight="1" thickBot="1">
      <c r="A238" s="649" t="s">
        <v>155</v>
      </c>
      <c r="B238" s="650"/>
      <c r="C238" s="650"/>
      <c r="D238" s="650"/>
      <c r="E238" s="650"/>
      <c r="F238" s="650"/>
      <c r="G238" s="650"/>
      <c r="H238" s="650"/>
      <c r="I238" s="650"/>
      <c r="J238" s="650"/>
      <c r="K238" s="650"/>
      <c r="L238" s="651"/>
    </row>
    <row r="239" spans="1:12" ht="30" customHeight="1" thickBot="1">
      <c r="A239" s="515" t="s">
        <v>94</v>
      </c>
      <c r="B239" s="515"/>
      <c r="C239" s="515"/>
      <c r="D239" s="515"/>
      <c r="E239" s="515"/>
      <c r="F239" s="515"/>
      <c r="G239" s="515"/>
      <c r="H239" s="515"/>
      <c r="I239" s="515"/>
      <c r="J239" s="515"/>
      <c r="K239" s="515"/>
      <c r="L239" s="515"/>
    </row>
    <row r="240" spans="1:12" ht="69.95" customHeight="1" thickBot="1">
      <c r="A240" s="642" t="s">
        <v>0</v>
      </c>
      <c r="B240" s="644" t="s">
        <v>157</v>
      </c>
      <c r="C240" s="646" t="s">
        <v>70</v>
      </c>
      <c r="D240" s="647"/>
      <c r="E240" s="648"/>
      <c r="F240" s="646" t="s">
        <v>71</v>
      </c>
      <c r="G240" s="647"/>
      <c r="H240" s="647"/>
      <c r="I240" s="647"/>
      <c r="J240" s="647"/>
      <c r="K240" s="648"/>
      <c r="L240" s="640" t="s">
        <v>85</v>
      </c>
    </row>
    <row r="241" spans="1:12" ht="99.95" customHeight="1" thickBot="1">
      <c r="A241" s="643"/>
      <c r="B241" s="645"/>
      <c r="C241" s="202" t="s">
        <v>72</v>
      </c>
      <c r="D241" s="202" t="s">
        <v>73</v>
      </c>
      <c r="E241" s="202" t="s">
        <v>74</v>
      </c>
      <c r="F241" s="202" t="s">
        <v>75</v>
      </c>
      <c r="G241" s="202" t="s">
        <v>76</v>
      </c>
      <c r="H241" s="202" t="s">
        <v>77</v>
      </c>
      <c r="I241" s="202" t="s">
        <v>78</v>
      </c>
      <c r="J241" s="202" t="s">
        <v>79</v>
      </c>
      <c r="K241" s="202" t="s">
        <v>80</v>
      </c>
      <c r="L241" s="641"/>
    </row>
    <row r="242" spans="1:12" ht="24.95" customHeight="1" thickBot="1">
      <c r="A242" s="29" t="s">
        <v>5</v>
      </c>
      <c r="B242" s="134">
        <v>8001</v>
      </c>
      <c r="C242" s="134">
        <v>3177</v>
      </c>
      <c r="D242" s="134">
        <v>4549</v>
      </c>
      <c r="E242" s="134">
        <v>-1372</v>
      </c>
      <c r="F242" s="43">
        <v>11.079358100681468</v>
      </c>
      <c r="G242" s="43">
        <v>11.211255220927676</v>
      </c>
      <c r="H242" s="43">
        <v>29.325126401406905</v>
      </c>
      <c r="I242" s="43">
        <v>32.226863046823475</v>
      </c>
      <c r="J242" s="43">
        <v>13.079797757748956</v>
      </c>
      <c r="K242" s="43">
        <v>3.077599472411519</v>
      </c>
      <c r="L242" s="30" t="s">
        <v>6</v>
      </c>
    </row>
    <row r="243" spans="1:12" ht="24.95" customHeight="1" thickBot="1">
      <c r="A243" s="31" t="s">
        <v>41</v>
      </c>
      <c r="B243" s="137">
        <v>4761</v>
      </c>
      <c r="C243" s="137">
        <v>1982</v>
      </c>
      <c r="D243" s="137">
        <v>741</v>
      </c>
      <c r="E243" s="137">
        <v>1241</v>
      </c>
      <c r="F243" s="130">
        <v>5.668016194331984</v>
      </c>
      <c r="G243" s="130">
        <v>20.10796221322537</v>
      </c>
      <c r="H243" s="130">
        <v>25.775978407557353</v>
      </c>
      <c r="I243" s="130">
        <v>39.541160593792171</v>
      </c>
      <c r="J243" s="130">
        <v>4.3184885290148447</v>
      </c>
      <c r="K243" s="130">
        <v>4.5883940620782724</v>
      </c>
      <c r="L243" s="32" t="s">
        <v>7</v>
      </c>
    </row>
    <row r="244" spans="1:12" ht="24.95" customHeight="1" thickBot="1">
      <c r="A244" s="29" t="s">
        <v>8</v>
      </c>
      <c r="B244" s="134">
        <v>4256</v>
      </c>
      <c r="C244" s="134">
        <v>1346</v>
      </c>
      <c r="D244" s="134">
        <v>537</v>
      </c>
      <c r="E244" s="134">
        <v>809</v>
      </c>
      <c r="F244" s="131">
        <v>10.428305400372439</v>
      </c>
      <c r="G244" s="131">
        <v>13.03538175046555</v>
      </c>
      <c r="H244" s="131">
        <v>36.499068901303538</v>
      </c>
      <c r="I244" s="131">
        <v>32.029795158286781</v>
      </c>
      <c r="J244" s="131">
        <v>5.2141527001862196</v>
      </c>
      <c r="K244" s="131">
        <v>2.7932960893854748</v>
      </c>
      <c r="L244" s="30" t="s">
        <v>9</v>
      </c>
    </row>
    <row r="245" spans="1:12" ht="24.95" customHeight="1" thickBot="1">
      <c r="A245" s="31" t="s">
        <v>10</v>
      </c>
      <c r="B245" s="137">
        <v>4745</v>
      </c>
      <c r="C245" s="137">
        <v>979</v>
      </c>
      <c r="D245" s="137">
        <v>833</v>
      </c>
      <c r="E245" s="137">
        <v>146</v>
      </c>
      <c r="F245" s="130">
        <v>9.6038415366146452</v>
      </c>
      <c r="G245" s="130">
        <v>7.8031212484993997</v>
      </c>
      <c r="H245" s="130">
        <v>37.334933973589436</v>
      </c>
      <c r="I245" s="130">
        <v>29.051620648259302</v>
      </c>
      <c r="J245" s="130">
        <v>13.325330132052821</v>
      </c>
      <c r="K245" s="130">
        <v>2.8811524609843935</v>
      </c>
      <c r="L245" s="32" t="s">
        <v>11</v>
      </c>
    </row>
    <row r="246" spans="1:12" ht="24.95" customHeight="1" thickBot="1">
      <c r="A246" s="29" t="s">
        <v>12</v>
      </c>
      <c r="B246" s="134">
        <v>4005</v>
      </c>
      <c r="C246" s="134">
        <v>645</v>
      </c>
      <c r="D246" s="134">
        <v>905</v>
      </c>
      <c r="E246" s="134">
        <v>-260</v>
      </c>
      <c r="F246" s="131">
        <v>9.94475138121547</v>
      </c>
      <c r="G246" s="131">
        <v>5.8563535911602216</v>
      </c>
      <c r="H246" s="131">
        <v>45.524861878453038</v>
      </c>
      <c r="I246" s="131">
        <v>24.972375690607734</v>
      </c>
      <c r="J246" s="131">
        <v>10.828729281767956</v>
      </c>
      <c r="K246" s="131">
        <v>2.8729281767955799</v>
      </c>
      <c r="L246" s="30" t="s">
        <v>13</v>
      </c>
    </row>
    <row r="247" spans="1:12" ht="24.95" customHeight="1" thickBot="1">
      <c r="A247" s="31" t="s">
        <v>14</v>
      </c>
      <c r="B247" s="137">
        <v>380</v>
      </c>
      <c r="C247" s="137">
        <v>95</v>
      </c>
      <c r="D247" s="137">
        <v>173</v>
      </c>
      <c r="E247" s="137">
        <v>-78</v>
      </c>
      <c r="F247" s="130">
        <v>14.450867052023121</v>
      </c>
      <c r="G247" s="130">
        <v>5.202312138728324</v>
      </c>
      <c r="H247" s="130">
        <v>47.97687861271676</v>
      </c>
      <c r="I247" s="130">
        <v>24.855491329479769</v>
      </c>
      <c r="J247" s="130">
        <v>4.0462427745664744</v>
      </c>
      <c r="K247" s="130">
        <v>3.4682080924855492</v>
      </c>
      <c r="L247" s="32" t="s">
        <v>15</v>
      </c>
    </row>
    <row r="248" spans="1:12" ht="24.95" customHeight="1" thickBot="1">
      <c r="A248" s="29" t="s">
        <v>16</v>
      </c>
      <c r="B248" s="134">
        <v>4996</v>
      </c>
      <c r="C248" s="134">
        <v>1251</v>
      </c>
      <c r="D248" s="134">
        <v>1331</v>
      </c>
      <c r="E248" s="134">
        <v>-80</v>
      </c>
      <c r="F248" s="131">
        <v>9.8422238918106686</v>
      </c>
      <c r="G248" s="131">
        <v>6.9872276483846729</v>
      </c>
      <c r="H248" s="131">
        <v>36.438767843726524</v>
      </c>
      <c r="I248" s="131">
        <v>31.02930127723516</v>
      </c>
      <c r="J248" s="131">
        <v>12.321562734785875</v>
      </c>
      <c r="K248" s="131">
        <v>3.3809166040570999</v>
      </c>
      <c r="L248" s="30" t="s">
        <v>17</v>
      </c>
    </row>
    <row r="249" spans="1:12" ht="24.95" customHeight="1" thickBot="1">
      <c r="A249" s="31" t="s">
        <v>18</v>
      </c>
      <c r="B249" s="137">
        <v>1268</v>
      </c>
      <c r="C249" s="137">
        <v>560</v>
      </c>
      <c r="D249" s="137">
        <v>200</v>
      </c>
      <c r="E249" s="137">
        <v>360</v>
      </c>
      <c r="F249" s="130">
        <v>6</v>
      </c>
      <c r="G249" s="130">
        <v>6.5</v>
      </c>
      <c r="H249" s="130">
        <v>41</v>
      </c>
      <c r="I249" s="130">
        <v>40</v>
      </c>
      <c r="J249" s="130">
        <v>5.5</v>
      </c>
      <c r="K249" s="130">
        <v>1</v>
      </c>
      <c r="L249" s="32" t="s">
        <v>19</v>
      </c>
    </row>
    <row r="250" spans="1:12" ht="24.95" customHeight="1" thickBot="1">
      <c r="A250" s="29" t="s">
        <v>20</v>
      </c>
      <c r="B250" s="134">
        <v>602</v>
      </c>
      <c r="C250" s="134">
        <v>109</v>
      </c>
      <c r="D250" s="134">
        <v>654</v>
      </c>
      <c r="E250" s="134">
        <v>-545</v>
      </c>
      <c r="F250" s="131">
        <v>12.38532110091743</v>
      </c>
      <c r="G250" s="131">
        <v>7.0336391437308876</v>
      </c>
      <c r="H250" s="131">
        <v>43.425076452599392</v>
      </c>
      <c r="I250" s="131">
        <v>28.440366972477065</v>
      </c>
      <c r="J250" s="131">
        <v>7.4923547400611623</v>
      </c>
      <c r="K250" s="131">
        <v>1.2232415902140674</v>
      </c>
      <c r="L250" s="30" t="s">
        <v>21</v>
      </c>
    </row>
    <row r="251" spans="1:12" ht="24.95" customHeight="1" thickBot="1">
      <c r="A251" s="31" t="s">
        <v>22</v>
      </c>
      <c r="B251" s="137">
        <v>1176</v>
      </c>
      <c r="C251" s="137">
        <v>362</v>
      </c>
      <c r="D251" s="137">
        <v>428</v>
      </c>
      <c r="E251" s="137">
        <v>-66</v>
      </c>
      <c r="F251" s="130">
        <v>9.3457943925233629</v>
      </c>
      <c r="G251" s="130">
        <v>6.5420560747663554</v>
      </c>
      <c r="H251" s="130">
        <v>53.971962616822431</v>
      </c>
      <c r="I251" s="130">
        <v>24.766355140186917</v>
      </c>
      <c r="J251" s="130">
        <v>2.5700934579439254</v>
      </c>
      <c r="K251" s="130">
        <v>2.8037383177570092</v>
      </c>
      <c r="L251" s="32" t="s">
        <v>23</v>
      </c>
    </row>
    <row r="252" spans="1:12" s="7" customFormat="1" ht="24.95" customHeight="1" thickBot="1">
      <c r="A252" s="29" t="s">
        <v>24</v>
      </c>
      <c r="B252" s="134">
        <v>5403</v>
      </c>
      <c r="C252" s="134">
        <v>2728</v>
      </c>
      <c r="D252" s="134">
        <v>728</v>
      </c>
      <c r="E252" s="134">
        <v>2000</v>
      </c>
      <c r="F252" s="131">
        <v>7.9670329670329672</v>
      </c>
      <c r="G252" s="131">
        <v>11.126373626373626</v>
      </c>
      <c r="H252" s="131">
        <v>37.637362637362635</v>
      </c>
      <c r="I252" s="131">
        <v>32.142857142857146</v>
      </c>
      <c r="J252" s="131">
        <v>6.1813186813186816</v>
      </c>
      <c r="K252" s="131">
        <v>4.9450549450549453</v>
      </c>
      <c r="L252" s="30" t="s">
        <v>25</v>
      </c>
    </row>
    <row r="253" spans="1:12" s="7" customFormat="1" ht="24.95" customHeight="1" thickBot="1">
      <c r="A253" s="31" t="s">
        <v>26</v>
      </c>
      <c r="B253" s="137">
        <v>1868</v>
      </c>
      <c r="C253" s="137">
        <v>488</v>
      </c>
      <c r="D253" s="137">
        <v>639</v>
      </c>
      <c r="E253" s="137">
        <v>-151</v>
      </c>
      <c r="F253" s="130">
        <v>7.511737089201878</v>
      </c>
      <c r="G253" s="130">
        <v>7.1987480438184663</v>
      </c>
      <c r="H253" s="130">
        <v>43.1924882629108</v>
      </c>
      <c r="I253" s="130">
        <v>32.550860719874805</v>
      </c>
      <c r="J253" s="130">
        <v>6.8857589984350547</v>
      </c>
      <c r="K253" s="130">
        <v>2.6604068857589986</v>
      </c>
      <c r="L253" s="32" t="s">
        <v>27</v>
      </c>
    </row>
    <row r="254" spans="1:12" s="7" customFormat="1" ht="24.95" customHeight="1" thickBot="1">
      <c r="A254" s="29" t="s">
        <v>28</v>
      </c>
      <c r="B254" s="134">
        <v>1931</v>
      </c>
      <c r="C254" s="134">
        <v>772</v>
      </c>
      <c r="D254" s="134">
        <v>599</v>
      </c>
      <c r="E254" s="134">
        <v>173</v>
      </c>
      <c r="F254" s="131">
        <v>7.1786310517529213</v>
      </c>
      <c r="G254" s="131">
        <v>12.687813021702837</v>
      </c>
      <c r="H254" s="131">
        <v>40.066777963272123</v>
      </c>
      <c r="I254" s="131">
        <v>32.8881469115192</v>
      </c>
      <c r="J254" s="131">
        <v>6.010016694490818</v>
      </c>
      <c r="K254" s="131">
        <v>1.1686143572621035</v>
      </c>
      <c r="L254" s="30" t="s">
        <v>29</v>
      </c>
    </row>
    <row r="255" spans="1:12" s="7" customFormat="1" ht="24.95" customHeight="1" thickBot="1">
      <c r="A255" s="31" t="s">
        <v>30</v>
      </c>
      <c r="B255" s="137">
        <v>3267</v>
      </c>
      <c r="C255" s="137">
        <v>1089</v>
      </c>
      <c r="D255" s="137">
        <v>1106</v>
      </c>
      <c r="E255" s="137">
        <v>-17</v>
      </c>
      <c r="F255" s="130">
        <v>7.6853526220614823</v>
      </c>
      <c r="G255" s="130">
        <v>11.39240506329114</v>
      </c>
      <c r="H255" s="130">
        <v>34.448462929475589</v>
      </c>
      <c r="I255" s="130">
        <v>38.155515370705245</v>
      </c>
      <c r="J255" s="130">
        <v>6.5099457504520792</v>
      </c>
      <c r="K255" s="130">
        <v>1.8083182640144666</v>
      </c>
      <c r="L255" s="32" t="s">
        <v>31</v>
      </c>
    </row>
    <row r="256" spans="1:12" s="7" customFormat="1" ht="24.95" customHeight="1" thickBot="1">
      <c r="A256" s="29" t="s">
        <v>32</v>
      </c>
      <c r="B256" s="134">
        <v>1056</v>
      </c>
      <c r="C256" s="134">
        <v>365</v>
      </c>
      <c r="D256" s="134">
        <v>287</v>
      </c>
      <c r="E256" s="134">
        <v>78</v>
      </c>
      <c r="F256" s="131">
        <v>9.0592334494773503</v>
      </c>
      <c r="G256" s="131">
        <v>13.588850174216027</v>
      </c>
      <c r="H256" s="131">
        <v>49.128919860627178</v>
      </c>
      <c r="I256" s="131">
        <v>25.087108013937282</v>
      </c>
      <c r="J256" s="131">
        <v>2.4390243902439024</v>
      </c>
      <c r="K256" s="131">
        <v>0.69686411149825789</v>
      </c>
      <c r="L256" s="30" t="s">
        <v>33</v>
      </c>
    </row>
    <row r="257" spans="1:12" s="7" customFormat="1" ht="24.95" customHeight="1" thickBot="1">
      <c r="A257" s="31" t="s">
        <v>34</v>
      </c>
      <c r="B257" s="137">
        <v>7928</v>
      </c>
      <c r="C257" s="137">
        <v>2887</v>
      </c>
      <c r="D257" s="137">
        <v>1544</v>
      </c>
      <c r="E257" s="137">
        <v>1343</v>
      </c>
      <c r="F257" s="130">
        <v>13.212435233160623</v>
      </c>
      <c r="G257" s="130">
        <v>13.471502590673575</v>
      </c>
      <c r="H257" s="130">
        <v>23.769430051813472</v>
      </c>
      <c r="I257" s="130">
        <v>37.953367875647672</v>
      </c>
      <c r="J257" s="130">
        <v>7.4481865284974091</v>
      </c>
      <c r="K257" s="130">
        <v>4.1450777202072544</v>
      </c>
      <c r="L257" s="32" t="s">
        <v>35</v>
      </c>
    </row>
    <row r="258" spans="1:12" s="7" customFormat="1" ht="24.95" customHeight="1" thickBot="1">
      <c r="A258" s="33" t="s">
        <v>37</v>
      </c>
      <c r="B258" s="138">
        <v>55643</v>
      </c>
      <c r="C258" s="138">
        <v>18835</v>
      </c>
      <c r="D258" s="138">
        <v>15254</v>
      </c>
      <c r="E258" s="138">
        <v>3581</v>
      </c>
      <c r="F258" s="34">
        <v>9.9973777369870191</v>
      </c>
      <c r="G258" s="34">
        <v>10.567719942310214</v>
      </c>
      <c r="H258" s="34">
        <v>34.666317031598268</v>
      </c>
      <c r="I258" s="34">
        <v>32.424282155500194</v>
      </c>
      <c r="J258" s="34">
        <v>9.3418119837419695</v>
      </c>
      <c r="K258" s="34">
        <v>3.002491149862331</v>
      </c>
      <c r="L258" s="35" t="s">
        <v>36</v>
      </c>
    </row>
    <row r="259" spans="1:12" s="7" customFormat="1" ht="24.95" customHeight="1" thickBot="1">
      <c r="A259" s="209" t="s">
        <v>39</v>
      </c>
      <c r="B259" s="210">
        <v>687839</v>
      </c>
      <c r="C259" s="210">
        <v>305605</v>
      </c>
      <c r="D259" s="210">
        <v>303898</v>
      </c>
      <c r="E259" s="210">
        <v>1707</v>
      </c>
      <c r="F259" s="46">
        <v>9.9174723097881525</v>
      </c>
      <c r="G259" s="46">
        <v>16.079737280271669</v>
      </c>
      <c r="H259" s="46">
        <v>29.117335421753353</v>
      </c>
      <c r="I259" s="46">
        <v>36.324687888699501</v>
      </c>
      <c r="J259" s="46">
        <v>5.3843723881039036</v>
      </c>
      <c r="K259" s="46">
        <v>3.1763947113834248</v>
      </c>
      <c r="L259" s="211" t="s">
        <v>38</v>
      </c>
    </row>
    <row r="260" spans="1:12" s="7" customFormat="1" ht="21.6" customHeight="1">
      <c r="A260" s="18"/>
      <c r="B260" s="18"/>
      <c r="C260" s="18"/>
      <c r="D260" s="18"/>
      <c r="E260" s="18"/>
      <c r="F260" s="18"/>
      <c r="G260" s="18"/>
      <c r="H260" s="18"/>
      <c r="I260" s="18"/>
      <c r="J260" s="18"/>
      <c r="K260" s="18"/>
      <c r="L260" s="18"/>
    </row>
    <row r="261" spans="1:12" s="7" customFormat="1" ht="21.6" customHeight="1">
      <c r="A261" s="18"/>
      <c r="B261" s="18"/>
      <c r="C261" s="18"/>
      <c r="D261" s="18"/>
      <c r="E261" s="18"/>
      <c r="F261" s="18"/>
      <c r="G261" s="18"/>
      <c r="H261" s="18"/>
      <c r="I261" s="18"/>
      <c r="J261" s="18"/>
      <c r="K261" s="18"/>
      <c r="L261" s="18"/>
    </row>
    <row r="262" spans="1:12" s="7" customFormat="1" ht="21.6" customHeight="1">
      <c r="A262" s="18"/>
      <c r="B262" s="18"/>
      <c r="C262" s="18"/>
      <c r="D262" s="18"/>
      <c r="E262" s="18"/>
      <c r="F262" s="18"/>
      <c r="G262" s="18"/>
      <c r="H262" s="18"/>
      <c r="I262" s="18"/>
      <c r="J262" s="18"/>
      <c r="K262" s="18"/>
      <c r="L262" s="18"/>
    </row>
    <row r="263" spans="1:12" s="7" customFormat="1" ht="21.6" customHeight="1">
      <c r="A263" s="18"/>
      <c r="B263" s="18"/>
      <c r="C263" s="18"/>
      <c r="D263" s="18"/>
      <c r="E263" s="18"/>
      <c r="F263" s="18"/>
      <c r="G263" s="18"/>
      <c r="H263" s="18"/>
      <c r="I263" s="18"/>
      <c r="J263" s="18"/>
      <c r="K263" s="18"/>
      <c r="L263" s="18"/>
    </row>
    <row r="264" spans="1:12" s="7" customFormat="1" ht="21.6" customHeight="1">
      <c r="A264" s="18"/>
      <c r="B264" s="18"/>
      <c r="C264" s="18"/>
      <c r="D264" s="18"/>
      <c r="E264" s="18"/>
      <c r="F264" s="18"/>
      <c r="G264" s="18"/>
      <c r="H264" s="18"/>
      <c r="I264" s="18"/>
      <c r="J264" s="18"/>
      <c r="K264" s="18"/>
      <c r="L264" s="18"/>
    </row>
    <row r="265" spans="1:12" s="7" customFormat="1" ht="21.6" customHeight="1">
      <c r="A265" s="18"/>
      <c r="B265" s="18"/>
      <c r="C265" s="18"/>
      <c r="D265" s="18"/>
      <c r="E265" s="18"/>
      <c r="F265" s="18"/>
      <c r="G265" s="18"/>
      <c r="H265" s="18"/>
      <c r="I265" s="18"/>
      <c r="J265" s="18"/>
      <c r="K265" s="18"/>
      <c r="L265" s="18"/>
    </row>
    <row r="266" spans="1:12" s="7" customFormat="1" ht="21.6" customHeight="1" thickBot="1">
      <c r="A266" s="18"/>
      <c r="B266" s="18"/>
      <c r="C266" s="18"/>
      <c r="D266" s="18"/>
      <c r="E266" s="18"/>
      <c r="F266" s="18"/>
      <c r="G266" s="18"/>
      <c r="H266" s="18"/>
      <c r="I266" s="18"/>
      <c r="J266" s="18"/>
      <c r="K266" s="18"/>
      <c r="L266" s="18"/>
    </row>
    <row r="267" spans="1:12" ht="69.95" customHeight="1" thickBot="1">
      <c r="A267" s="649" t="s">
        <v>155</v>
      </c>
      <c r="B267" s="650"/>
      <c r="C267" s="650"/>
      <c r="D267" s="650"/>
      <c r="E267" s="650"/>
      <c r="F267" s="650"/>
      <c r="G267" s="650"/>
      <c r="H267" s="650"/>
      <c r="I267" s="650"/>
      <c r="J267" s="650"/>
      <c r="K267" s="650"/>
      <c r="L267" s="651"/>
    </row>
    <row r="268" spans="1:12" ht="30" customHeight="1" thickBot="1">
      <c r="A268" s="521" t="s">
        <v>117</v>
      </c>
      <c r="B268" s="519"/>
      <c r="C268" s="519"/>
      <c r="D268" s="519"/>
      <c r="E268" s="519"/>
      <c r="F268" s="519"/>
      <c r="G268" s="519"/>
      <c r="H268" s="519"/>
      <c r="I268" s="519"/>
      <c r="J268" s="519"/>
      <c r="K268" s="519"/>
      <c r="L268" s="520"/>
    </row>
    <row r="269" spans="1:12" ht="69.95" customHeight="1" thickBot="1">
      <c r="A269" s="642" t="s">
        <v>0</v>
      </c>
      <c r="B269" s="644" t="s">
        <v>157</v>
      </c>
      <c r="C269" s="646" t="s">
        <v>70</v>
      </c>
      <c r="D269" s="647"/>
      <c r="E269" s="648"/>
      <c r="F269" s="646" t="s">
        <v>71</v>
      </c>
      <c r="G269" s="647"/>
      <c r="H269" s="647"/>
      <c r="I269" s="647"/>
      <c r="J269" s="647"/>
      <c r="K269" s="648"/>
      <c r="L269" s="640" t="s">
        <v>85</v>
      </c>
    </row>
    <row r="270" spans="1:12" ht="99.95" customHeight="1" thickBot="1">
      <c r="A270" s="643"/>
      <c r="B270" s="645"/>
      <c r="C270" s="202" t="s">
        <v>72</v>
      </c>
      <c r="D270" s="202" t="s">
        <v>73</v>
      </c>
      <c r="E270" s="202" t="s">
        <v>74</v>
      </c>
      <c r="F270" s="202" t="s">
        <v>75</v>
      </c>
      <c r="G270" s="202" t="s">
        <v>76</v>
      </c>
      <c r="H270" s="202" t="s">
        <v>77</v>
      </c>
      <c r="I270" s="202" t="s">
        <v>78</v>
      </c>
      <c r="J270" s="202" t="s">
        <v>79</v>
      </c>
      <c r="K270" s="202" t="s">
        <v>80</v>
      </c>
      <c r="L270" s="641"/>
    </row>
    <row r="271" spans="1:12" ht="24.95" customHeight="1" thickBot="1">
      <c r="A271" s="29" t="s">
        <v>5</v>
      </c>
      <c r="B271" s="136">
        <v>312</v>
      </c>
      <c r="C271" s="136">
        <v>85</v>
      </c>
      <c r="D271" s="136">
        <v>365</v>
      </c>
      <c r="E271" s="136">
        <v>-280</v>
      </c>
      <c r="F271" s="43">
        <v>18.904109589041095</v>
      </c>
      <c r="G271" s="43">
        <v>11.506849315068491</v>
      </c>
      <c r="H271" s="43">
        <v>35.06849315068493</v>
      </c>
      <c r="I271" s="43">
        <v>24.657534246575342</v>
      </c>
      <c r="J271" s="43">
        <v>6.8493150684931505</v>
      </c>
      <c r="K271" s="43">
        <v>3.0136986301369864</v>
      </c>
      <c r="L271" s="30" t="s">
        <v>6</v>
      </c>
    </row>
    <row r="272" spans="1:12" ht="24.95" customHeight="1" thickBot="1">
      <c r="A272" s="31" t="s">
        <v>41</v>
      </c>
      <c r="B272" s="137">
        <v>260</v>
      </c>
      <c r="C272" s="137">
        <v>86</v>
      </c>
      <c r="D272" s="137">
        <v>80</v>
      </c>
      <c r="E272" s="137">
        <v>6</v>
      </c>
      <c r="F272" s="44">
        <v>12.5</v>
      </c>
      <c r="G272" s="44">
        <v>1.25</v>
      </c>
      <c r="H272" s="44">
        <v>60</v>
      </c>
      <c r="I272" s="44">
        <v>20</v>
      </c>
      <c r="J272" s="44">
        <v>1.25</v>
      </c>
      <c r="K272" s="44">
        <v>5</v>
      </c>
      <c r="L272" s="32" t="s">
        <v>7</v>
      </c>
    </row>
    <row r="273" spans="1:12" ht="24.95" customHeight="1" thickBot="1">
      <c r="A273" s="29" t="s">
        <v>8</v>
      </c>
      <c r="B273" s="134">
        <v>1160</v>
      </c>
      <c r="C273" s="134">
        <v>486</v>
      </c>
      <c r="D273" s="134">
        <v>105</v>
      </c>
      <c r="E273" s="134">
        <v>381</v>
      </c>
      <c r="F273" s="43">
        <v>8.5714285714285712</v>
      </c>
      <c r="G273" s="43">
        <v>13.333333333333332</v>
      </c>
      <c r="H273" s="43">
        <v>49.523809523809526</v>
      </c>
      <c r="I273" s="43">
        <v>24.761904761904763</v>
      </c>
      <c r="J273" s="43">
        <v>2.8571428571428572</v>
      </c>
      <c r="K273" s="43">
        <v>0.95238095238095233</v>
      </c>
      <c r="L273" s="30" t="s">
        <v>9</v>
      </c>
    </row>
    <row r="274" spans="1:12" ht="24.95" customHeight="1" thickBot="1">
      <c r="A274" s="31" t="s">
        <v>10</v>
      </c>
      <c r="B274" s="137">
        <v>3571</v>
      </c>
      <c r="C274" s="137">
        <v>1093</v>
      </c>
      <c r="D274" s="137">
        <v>372</v>
      </c>
      <c r="E274" s="137">
        <v>721</v>
      </c>
      <c r="F274" s="44">
        <v>12.096774193548388</v>
      </c>
      <c r="G274" s="44">
        <v>16.129032258064516</v>
      </c>
      <c r="H274" s="44">
        <v>43.27956989247312</v>
      </c>
      <c r="I274" s="44">
        <v>22.043010752688172</v>
      </c>
      <c r="J274" s="44">
        <v>1.075268817204301</v>
      </c>
      <c r="K274" s="44">
        <v>5.3763440860215059</v>
      </c>
      <c r="L274" s="32" t="s">
        <v>11</v>
      </c>
    </row>
    <row r="275" spans="1:12" ht="24.95" customHeight="1" thickBot="1">
      <c r="A275" s="29" t="s">
        <v>12</v>
      </c>
      <c r="B275" s="134">
        <v>2305</v>
      </c>
      <c r="C275" s="134">
        <v>286</v>
      </c>
      <c r="D275" s="134">
        <v>463</v>
      </c>
      <c r="E275" s="134">
        <v>-177</v>
      </c>
      <c r="F275" s="43">
        <v>15.334773218142548</v>
      </c>
      <c r="G275" s="43">
        <v>6.0475161987041037</v>
      </c>
      <c r="H275" s="43">
        <v>53.347732181425492</v>
      </c>
      <c r="I275" s="43">
        <v>17.92656587473002</v>
      </c>
      <c r="J275" s="43">
        <v>3.2397408207343412</v>
      </c>
      <c r="K275" s="43">
        <v>4.1036717062634986</v>
      </c>
      <c r="L275" s="30" t="s">
        <v>13</v>
      </c>
    </row>
    <row r="276" spans="1:12" ht="24.95" customHeight="1" thickBot="1">
      <c r="A276" s="31" t="s">
        <v>14</v>
      </c>
      <c r="B276" s="137">
        <v>2584</v>
      </c>
      <c r="C276" s="137">
        <v>561</v>
      </c>
      <c r="D276" s="137">
        <v>278</v>
      </c>
      <c r="E276" s="137">
        <v>283</v>
      </c>
      <c r="F276" s="44">
        <v>10.071942446043165</v>
      </c>
      <c r="G276" s="44">
        <v>8.6330935251798557</v>
      </c>
      <c r="H276" s="44">
        <v>59.712230215827347</v>
      </c>
      <c r="I276" s="44">
        <v>18.705035971223023</v>
      </c>
      <c r="J276" s="44">
        <v>1.7985611510791366</v>
      </c>
      <c r="K276" s="44">
        <v>1.079136690647482</v>
      </c>
      <c r="L276" s="32" t="s">
        <v>15</v>
      </c>
    </row>
    <row r="277" spans="1:12" ht="24.95" customHeight="1" thickBot="1">
      <c r="A277" s="29" t="s">
        <v>16</v>
      </c>
      <c r="B277" s="134">
        <v>810</v>
      </c>
      <c r="C277" s="134">
        <v>251</v>
      </c>
      <c r="D277" s="134">
        <v>198</v>
      </c>
      <c r="E277" s="134">
        <v>53</v>
      </c>
      <c r="F277" s="43">
        <v>17.676767676767678</v>
      </c>
      <c r="G277" s="43">
        <v>16.161616161616163</v>
      </c>
      <c r="H277" s="43">
        <v>40.404040404040401</v>
      </c>
      <c r="I277" s="43">
        <v>18.181818181818183</v>
      </c>
      <c r="J277" s="43">
        <v>1.5151515151515151</v>
      </c>
      <c r="K277" s="43">
        <v>6.0606060606060606</v>
      </c>
      <c r="L277" s="30" t="s">
        <v>17</v>
      </c>
    </row>
    <row r="278" spans="1:12" ht="24.95" customHeight="1" thickBot="1">
      <c r="A278" s="31" t="s">
        <v>18</v>
      </c>
      <c r="B278" s="137">
        <v>229</v>
      </c>
      <c r="C278" s="137">
        <v>117</v>
      </c>
      <c r="D278" s="137">
        <v>147</v>
      </c>
      <c r="E278" s="137">
        <v>-30</v>
      </c>
      <c r="F278" s="44">
        <v>14.285714285714285</v>
      </c>
      <c r="G278" s="44">
        <v>12.92517006802721</v>
      </c>
      <c r="H278" s="44">
        <v>38.095238095238095</v>
      </c>
      <c r="I278" s="44">
        <v>30.612244897959183</v>
      </c>
      <c r="J278" s="44">
        <v>3.4013605442176869</v>
      </c>
      <c r="K278" s="44">
        <v>0.68027210884353739</v>
      </c>
      <c r="L278" s="32" t="s">
        <v>19</v>
      </c>
    </row>
    <row r="279" spans="1:12" s="7" customFormat="1" ht="24.95" customHeight="1" thickBot="1">
      <c r="A279" s="29" t="s">
        <v>20</v>
      </c>
      <c r="B279" s="134">
        <v>2803</v>
      </c>
      <c r="C279" s="134">
        <v>763</v>
      </c>
      <c r="D279" s="134">
        <v>473</v>
      </c>
      <c r="E279" s="134">
        <v>290</v>
      </c>
      <c r="F279" s="43">
        <v>17.547568710359407</v>
      </c>
      <c r="G279" s="43">
        <v>8.456659619450317</v>
      </c>
      <c r="H279" s="43">
        <v>41.860465116279073</v>
      </c>
      <c r="I279" s="43">
        <v>26.004228329809724</v>
      </c>
      <c r="J279" s="43">
        <v>3.382663847780127</v>
      </c>
      <c r="K279" s="43">
        <v>2.7484143763213531</v>
      </c>
      <c r="L279" s="30" t="s">
        <v>21</v>
      </c>
    </row>
    <row r="280" spans="1:12" s="7" customFormat="1" ht="24.95" customHeight="1" thickBot="1">
      <c r="A280" s="31" t="s">
        <v>22</v>
      </c>
      <c r="B280" s="214" t="s">
        <v>132</v>
      </c>
      <c r="C280" s="214" t="s">
        <v>132</v>
      </c>
      <c r="D280" s="214" t="s">
        <v>132</v>
      </c>
      <c r="E280" s="214" t="s">
        <v>132</v>
      </c>
      <c r="F280" s="214" t="s">
        <v>132</v>
      </c>
      <c r="G280" s="214" t="s">
        <v>132</v>
      </c>
      <c r="H280" s="214" t="s">
        <v>132</v>
      </c>
      <c r="I280" s="214" t="s">
        <v>132</v>
      </c>
      <c r="J280" s="214" t="s">
        <v>132</v>
      </c>
      <c r="K280" s="214" t="s">
        <v>132</v>
      </c>
      <c r="L280" s="32" t="s">
        <v>23</v>
      </c>
    </row>
    <row r="281" spans="1:12" s="16" customFormat="1" ht="24.95" customHeight="1" thickBot="1">
      <c r="A281" s="31" t="s">
        <v>24</v>
      </c>
      <c r="B281" s="137">
        <v>1343</v>
      </c>
      <c r="C281" s="137">
        <v>334</v>
      </c>
      <c r="D281" s="137">
        <v>213</v>
      </c>
      <c r="E281" s="137">
        <v>121</v>
      </c>
      <c r="F281" s="44">
        <v>12.206572769953052</v>
      </c>
      <c r="G281" s="44">
        <v>17.84037558685446</v>
      </c>
      <c r="H281" s="44">
        <v>39.436619718309856</v>
      </c>
      <c r="I281" s="44">
        <v>25.821596244131456</v>
      </c>
      <c r="J281" s="44">
        <v>1.8779342723004695</v>
      </c>
      <c r="K281" s="44">
        <v>2.8169014084507045</v>
      </c>
      <c r="L281" s="32" t="s">
        <v>25</v>
      </c>
    </row>
    <row r="282" spans="1:12" s="16" customFormat="1" ht="24.95" customHeight="1" thickBot="1">
      <c r="A282" s="29" t="s">
        <v>26</v>
      </c>
      <c r="B282" s="134">
        <v>2732</v>
      </c>
      <c r="C282" s="134">
        <v>593</v>
      </c>
      <c r="D282" s="134">
        <v>298</v>
      </c>
      <c r="E282" s="134">
        <v>295</v>
      </c>
      <c r="F282" s="43">
        <v>13.758389261744966</v>
      </c>
      <c r="G282" s="43">
        <v>9.0604026845637584</v>
      </c>
      <c r="H282" s="43">
        <v>38.590604026845639</v>
      </c>
      <c r="I282" s="43">
        <v>34.899328859060404</v>
      </c>
      <c r="J282" s="43">
        <v>2.0134228187919465</v>
      </c>
      <c r="K282" s="43">
        <v>1.6778523489932886</v>
      </c>
      <c r="L282" s="30" t="s">
        <v>27</v>
      </c>
    </row>
    <row r="283" spans="1:12" s="6" customFormat="1" ht="24.95" customHeight="1" thickBot="1">
      <c r="A283" s="31" t="s">
        <v>28</v>
      </c>
      <c r="B283" s="137">
        <v>1925</v>
      </c>
      <c r="C283" s="137">
        <v>796</v>
      </c>
      <c r="D283" s="137">
        <v>208</v>
      </c>
      <c r="E283" s="137">
        <v>588</v>
      </c>
      <c r="F283" s="44">
        <v>9.615384615384615</v>
      </c>
      <c r="G283" s="44">
        <v>9.134615384615385</v>
      </c>
      <c r="H283" s="44">
        <v>52.403846153846153</v>
      </c>
      <c r="I283" s="44">
        <v>23.076923076923077</v>
      </c>
      <c r="J283" s="44">
        <v>0.48076923076923078</v>
      </c>
      <c r="K283" s="44">
        <v>5.2884615384615383</v>
      </c>
      <c r="L283" s="32" t="s">
        <v>29</v>
      </c>
    </row>
    <row r="284" spans="1:12" ht="24.95" customHeight="1" thickBot="1">
      <c r="A284" s="29" t="s">
        <v>30</v>
      </c>
      <c r="B284" s="134">
        <v>6291</v>
      </c>
      <c r="C284" s="134">
        <v>2098</v>
      </c>
      <c r="D284" s="134">
        <v>357</v>
      </c>
      <c r="E284" s="134">
        <v>1741</v>
      </c>
      <c r="F284" s="43">
        <v>13.725490196078432</v>
      </c>
      <c r="G284" s="43">
        <v>10.084033613445378</v>
      </c>
      <c r="H284" s="43">
        <v>42.296918767507002</v>
      </c>
      <c r="I284" s="43">
        <v>27.731092436974791</v>
      </c>
      <c r="J284" s="43">
        <v>1.1204481792717087</v>
      </c>
      <c r="K284" s="43">
        <v>5.0420168067226889</v>
      </c>
      <c r="L284" s="30" t="s">
        <v>31</v>
      </c>
    </row>
    <row r="285" spans="1:12" ht="24.95" customHeight="1" thickBot="1">
      <c r="A285" s="31" t="s">
        <v>32</v>
      </c>
      <c r="B285" s="137">
        <v>1892</v>
      </c>
      <c r="C285" s="137">
        <v>629</v>
      </c>
      <c r="D285" s="137">
        <v>219</v>
      </c>
      <c r="E285" s="137">
        <v>410</v>
      </c>
      <c r="F285" s="44">
        <v>4.5662100456620998</v>
      </c>
      <c r="G285" s="44">
        <v>13.24200913242009</v>
      </c>
      <c r="H285" s="44">
        <v>60.273972602739725</v>
      </c>
      <c r="I285" s="44">
        <v>19.634703196347033</v>
      </c>
      <c r="J285" s="44">
        <v>0</v>
      </c>
      <c r="K285" s="44">
        <v>2.2831050228310499</v>
      </c>
      <c r="L285" s="32" t="s">
        <v>33</v>
      </c>
    </row>
    <row r="286" spans="1:12" ht="24.95" customHeight="1" thickBot="1">
      <c r="A286" s="29" t="s">
        <v>34</v>
      </c>
      <c r="B286" s="134">
        <v>2640</v>
      </c>
      <c r="C286" s="134">
        <v>973</v>
      </c>
      <c r="D286" s="134">
        <v>224</v>
      </c>
      <c r="E286" s="134">
        <v>749</v>
      </c>
      <c r="F286" s="43">
        <v>14.285714285714285</v>
      </c>
      <c r="G286" s="43">
        <v>12.053571428571429</v>
      </c>
      <c r="H286" s="43">
        <v>42.857142857142854</v>
      </c>
      <c r="I286" s="43">
        <v>24.107142857142858</v>
      </c>
      <c r="J286" s="43">
        <v>2.2321428571428572</v>
      </c>
      <c r="K286" s="43">
        <v>4.4642857142857144</v>
      </c>
      <c r="L286" s="30" t="s">
        <v>35</v>
      </c>
    </row>
    <row r="287" spans="1:12" ht="24.95" customHeight="1" thickBot="1">
      <c r="A287" s="33" t="s">
        <v>37</v>
      </c>
      <c r="B287" s="138">
        <v>30857</v>
      </c>
      <c r="C287" s="138">
        <v>9151</v>
      </c>
      <c r="D287" s="138">
        <v>4000</v>
      </c>
      <c r="E287" s="138">
        <v>5151</v>
      </c>
      <c r="F287" s="45">
        <v>13.725</v>
      </c>
      <c r="G287" s="45">
        <v>10.900000000000002</v>
      </c>
      <c r="H287" s="45">
        <v>45.575000000000003</v>
      </c>
      <c r="I287" s="45">
        <v>23.9</v>
      </c>
      <c r="J287" s="45">
        <v>2.4249999999999998</v>
      </c>
      <c r="K287" s="45">
        <v>3.4750000000000005</v>
      </c>
      <c r="L287" s="35" t="s">
        <v>36</v>
      </c>
    </row>
    <row r="288" spans="1:12" ht="24.95" customHeight="1" thickBot="1">
      <c r="A288" s="209" t="s">
        <v>39</v>
      </c>
      <c r="B288" s="210">
        <v>276639</v>
      </c>
      <c r="C288" s="210">
        <v>91753</v>
      </c>
      <c r="D288" s="210">
        <v>96298</v>
      </c>
      <c r="E288" s="210">
        <f>+C288-D288</f>
        <v>-4545</v>
      </c>
      <c r="F288" s="125">
        <v>24.969900776352393</v>
      </c>
      <c r="G288" s="46">
        <v>8.9602275086146044</v>
      </c>
      <c r="H288" s="46">
        <v>32.007929588574747</v>
      </c>
      <c r="I288" s="46">
        <v>26.561008012620917</v>
      </c>
      <c r="J288" s="46">
        <v>5.1625358076970977</v>
      </c>
      <c r="K288" s="46">
        <v>2.3383983061402418</v>
      </c>
      <c r="L288" s="211" t="s">
        <v>38</v>
      </c>
    </row>
    <row r="289" spans="1:12" ht="24.95" customHeight="1">
      <c r="A289" s="13"/>
      <c r="L289" s="13"/>
    </row>
    <row r="290" spans="1:12" ht="24.95" customHeight="1">
      <c r="A290" s="13"/>
      <c r="L290" s="13"/>
    </row>
    <row r="291" spans="1:12" ht="24.95" customHeight="1">
      <c r="A291" s="13"/>
      <c r="L291" s="13"/>
    </row>
    <row r="292" spans="1:12" ht="24.95" customHeight="1">
      <c r="A292" s="13"/>
      <c r="L292" s="13"/>
    </row>
    <row r="293" spans="1:12" ht="24.95" customHeight="1">
      <c r="A293" s="13"/>
      <c r="L293" s="13"/>
    </row>
    <row r="294" spans="1:12" ht="24.95" customHeight="1" thickBot="1">
      <c r="A294" s="13"/>
      <c r="L294" s="13"/>
    </row>
    <row r="295" spans="1:12" ht="69.95" customHeight="1" thickBot="1">
      <c r="A295" s="649" t="s">
        <v>155</v>
      </c>
      <c r="B295" s="650"/>
      <c r="C295" s="650"/>
      <c r="D295" s="650"/>
      <c r="E295" s="650"/>
      <c r="F295" s="650"/>
      <c r="G295" s="650"/>
      <c r="H295" s="650"/>
      <c r="I295" s="650"/>
      <c r="J295" s="650"/>
      <c r="K295" s="650"/>
      <c r="L295" s="651"/>
    </row>
    <row r="296" spans="1:12" ht="30" customHeight="1" thickBot="1">
      <c r="A296" s="515" t="s">
        <v>95</v>
      </c>
      <c r="B296" s="515"/>
      <c r="C296" s="515"/>
      <c r="D296" s="515"/>
      <c r="E296" s="515"/>
      <c r="F296" s="515"/>
      <c r="G296" s="515"/>
      <c r="H296" s="515"/>
      <c r="I296" s="515"/>
      <c r="J296" s="515"/>
      <c r="K296" s="515"/>
      <c r="L296" s="515"/>
    </row>
    <row r="297" spans="1:12" ht="69.95" customHeight="1" thickBot="1">
      <c r="A297" s="642" t="s">
        <v>0</v>
      </c>
      <c r="B297" s="644" t="s">
        <v>157</v>
      </c>
      <c r="C297" s="646" t="s">
        <v>70</v>
      </c>
      <c r="D297" s="647"/>
      <c r="E297" s="648"/>
      <c r="F297" s="646" t="s">
        <v>71</v>
      </c>
      <c r="G297" s="647"/>
      <c r="H297" s="647"/>
      <c r="I297" s="647"/>
      <c r="J297" s="647"/>
      <c r="K297" s="648"/>
      <c r="L297" s="640" t="s">
        <v>85</v>
      </c>
    </row>
    <row r="298" spans="1:12" ht="99.95" customHeight="1" thickBot="1">
      <c r="A298" s="643"/>
      <c r="B298" s="645"/>
      <c r="C298" s="202" t="s">
        <v>72</v>
      </c>
      <c r="D298" s="202" t="s">
        <v>73</v>
      </c>
      <c r="E298" s="202" t="s">
        <v>74</v>
      </c>
      <c r="F298" s="202" t="s">
        <v>75</v>
      </c>
      <c r="G298" s="202" t="s">
        <v>76</v>
      </c>
      <c r="H298" s="202" t="s">
        <v>77</v>
      </c>
      <c r="I298" s="202" t="s">
        <v>78</v>
      </c>
      <c r="J298" s="202" t="s">
        <v>79</v>
      </c>
      <c r="K298" s="202" t="s">
        <v>80</v>
      </c>
      <c r="L298" s="641"/>
    </row>
    <row r="299" spans="1:12" ht="24.95" customHeight="1" thickBot="1">
      <c r="A299" s="29" t="s">
        <v>5</v>
      </c>
      <c r="B299" s="136">
        <v>144</v>
      </c>
      <c r="C299" s="136">
        <v>30</v>
      </c>
      <c r="D299" s="136">
        <v>172</v>
      </c>
      <c r="E299" s="136">
        <v>-142</v>
      </c>
      <c r="F299" s="43">
        <v>27.906976744186046</v>
      </c>
      <c r="G299" s="43">
        <v>15.116279069767442</v>
      </c>
      <c r="H299" s="43">
        <v>24.418604651162791</v>
      </c>
      <c r="I299" s="43">
        <v>17.441860465116278</v>
      </c>
      <c r="J299" s="43">
        <v>11.046511627906977</v>
      </c>
      <c r="K299" s="43">
        <v>4.0697674418604652</v>
      </c>
      <c r="L299" s="30" t="s">
        <v>6</v>
      </c>
    </row>
    <row r="300" spans="1:12" ht="24.95" customHeight="1" thickBot="1">
      <c r="A300" s="31" t="s">
        <v>41</v>
      </c>
      <c r="B300" s="137">
        <v>121</v>
      </c>
      <c r="C300" s="137">
        <v>39</v>
      </c>
      <c r="D300" s="137">
        <v>30</v>
      </c>
      <c r="E300" s="137">
        <v>9</v>
      </c>
      <c r="F300" s="44">
        <v>13.333333333333334</v>
      </c>
      <c r="G300" s="44">
        <v>3.3333333333333335</v>
      </c>
      <c r="H300" s="44">
        <v>50</v>
      </c>
      <c r="I300" s="44">
        <v>23.333333333333332</v>
      </c>
      <c r="J300" s="44">
        <v>0</v>
      </c>
      <c r="K300" s="44">
        <v>10</v>
      </c>
      <c r="L300" s="32" t="s">
        <v>7</v>
      </c>
    </row>
    <row r="301" spans="1:12" ht="24.95" customHeight="1" thickBot="1">
      <c r="A301" s="29" t="s">
        <v>8</v>
      </c>
      <c r="B301" s="134">
        <v>592</v>
      </c>
      <c r="C301" s="134">
        <v>238</v>
      </c>
      <c r="D301" s="134">
        <v>48</v>
      </c>
      <c r="E301" s="134">
        <v>190</v>
      </c>
      <c r="F301" s="43">
        <v>12.5</v>
      </c>
      <c r="G301" s="43">
        <v>16.666666666666668</v>
      </c>
      <c r="H301" s="43">
        <v>39.583333333333336</v>
      </c>
      <c r="I301" s="43">
        <v>27.083333333333332</v>
      </c>
      <c r="J301" s="43">
        <v>2.0833333333333335</v>
      </c>
      <c r="K301" s="43">
        <v>2.0833333333333335</v>
      </c>
      <c r="L301" s="30" t="s">
        <v>9</v>
      </c>
    </row>
    <row r="302" spans="1:12" ht="24.95" customHeight="1" thickBot="1">
      <c r="A302" s="31" t="s">
        <v>10</v>
      </c>
      <c r="B302" s="137">
        <v>1857</v>
      </c>
      <c r="C302" s="137">
        <v>517</v>
      </c>
      <c r="D302" s="137">
        <v>150</v>
      </c>
      <c r="E302" s="137">
        <v>367</v>
      </c>
      <c r="F302" s="44">
        <v>19.333333333333332</v>
      </c>
      <c r="G302" s="44">
        <v>22</v>
      </c>
      <c r="H302" s="44">
        <v>28.000000000000004</v>
      </c>
      <c r="I302" s="44">
        <v>23.333333333333332</v>
      </c>
      <c r="J302" s="44">
        <v>1.3333333333333333</v>
      </c>
      <c r="K302" s="44">
        <v>6.0000000000000009</v>
      </c>
      <c r="L302" s="32" t="s">
        <v>11</v>
      </c>
    </row>
    <row r="303" spans="1:12" ht="24.95" customHeight="1" thickBot="1">
      <c r="A303" s="29" t="s">
        <v>12</v>
      </c>
      <c r="B303" s="134">
        <v>1131</v>
      </c>
      <c r="C303" s="134">
        <v>111</v>
      </c>
      <c r="D303" s="134">
        <v>194</v>
      </c>
      <c r="E303" s="134">
        <v>-83</v>
      </c>
      <c r="F303" s="43">
        <v>27.319587628865982</v>
      </c>
      <c r="G303" s="43">
        <v>8.2474226804123703</v>
      </c>
      <c r="H303" s="43">
        <v>36.597938144329895</v>
      </c>
      <c r="I303" s="43">
        <v>19.072164948453608</v>
      </c>
      <c r="J303" s="43">
        <v>4.6391752577319592</v>
      </c>
      <c r="K303" s="43">
        <v>4.1237113402061851</v>
      </c>
      <c r="L303" s="30" t="s">
        <v>13</v>
      </c>
    </row>
    <row r="304" spans="1:12" ht="24.95" customHeight="1" thickBot="1">
      <c r="A304" s="31" t="s">
        <v>14</v>
      </c>
      <c r="B304" s="137">
        <v>1445</v>
      </c>
      <c r="C304" s="137">
        <v>252</v>
      </c>
      <c r="D304" s="137">
        <v>109</v>
      </c>
      <c r="E304" s="137">
        <v>143</v>
      </c>
      <c r="F304" s="44">
        <v>19.26605504587156</v>
      </c>
      <c r="G304" s="44">
        <v>15.596330275229358</v>
      </c>
      <c r="H304" s="44">
        <v>42.201834862385319</v>
      </c>
      <c r="I304" s="44">
        <v>18.348623853211009</v>
      </c>
      <c r="J304" s="44">
        <v>4.5871559633027523</v>
      </c>
      <c r="K304" s="44">
        <v>0</v>
      </c>
      <c r="L304" s="32" t="s">
        <v>15</v>
      </c>
    </row>
    <row r="305" spans="1:12" s="7" customFormat="1" ht="24.95" customHeight="1" thickBot="1">
      <c r="A305" s="29" t="s">
        <v>16</v>
      </c>
      <c r="B305" s="134">
        <v>403</v>
      </c>
      <c r="C305" s="134">
        <v>108</v>
      </c>
      <c r="D305" s="134">
        <v>85</v>
      </c>
      <c r="E305" s="134">
        <v>23</v>
      </c>
      <c r="F305" s="43">
        <v>22.352941176470587</v>
      </c>
      <c r="G305" s="43">
        <v>20</v>
      </c>
      <c r="H305" s="43">
        <v>30.588235294117649</v>
      </c>
      <c r="I305" s="43">
        <v>22.352941176470587</v>
      </c>
      <c r="J305" s="43">
        <v>1.1764705882352942</v>
      </c>
      <c r="K305" s="43">
        <v>3.5294117647058822</v>
      </c>
      <c r="L305" s="30" t="s">
        <v>17</v>
      </c>
    </row>
    <row r="306" spans="1:12" s="7" customFormat="1" ht="24.95" customHeight="1" thickBot="1">
      <c r="A306" s="31" t="s">
        <v>18</v>
      </c>
      <c r="B306" s="137">
        <v>118</v>
      </c>
      <c r="C306" s="137">
        <v>60</v>
      </c>
      <c r="D306" s="137">
        <v>65</v>
      </c>
      <c r="E306" s="137">
        <v>-5</v>
      </c>
      <c r="F306" s="44">
        <v>20</v>
      </c>
      <c r="G306" s="44">
        <v>21.53846153846154</v>
      </c>
      <c r="H306" s="44">
        <v>30.76923076923077</v>
      </c>
      <c r="I306" s="44">
        <v>24.615384615384617</v>
      </c>
      <c r="J306" s="44">
        <v>3.0769230769230771</v>
      </c>
      <c r="K306" s="44">
        <v>0</v>
      </c>
      <c r="L306" s="32" t="s">
        <v>19</v>
      </c>
    </row>
    <row r="307" spans="1:12" ht="24.95" customHeight="1" thickBot="1">
      <c r="A307" s="29" t="s">
        <v>20</v>
      </c>
      <c r="B307" s="134">
        <v>1399</v>
      </c>
      <c r="C307" s="134">
        <v>337</v>
      </c>
      <c r="D307" s="134">
        <v>200</v>
      </c>
      <c r="E307" s="134">
        <v>137</v>
      </c>
      <c r="F307" s="43">
        <v>29</v>
      </c>
      <c r="G307" s="43">
        <v>14</v>
      </c>
      <c r="H307" s="43">
        <v>27.500000000000004</v>
      </c>
      <c r="I307" s="43">
        <v>22</v>
      </c>
      <c r="J307" s="43">
        <v>4.5</v>
      </c>
      <c r="K307" s="43">
        <v>3</v>
      </c>
      <c r="L307" s="30" t="s">
        <v>21</v>
      </c>
    </row>
    <row r="308" spans="1:12" ht="24.95" customHeight="1" thickBot="1">
      <c r="A308" s="31" t="s">
        <v>22</v>
      </c>
      <c r="B308" s="214" t="s">
        <v>132</v>
      </c>
      <c r="C308" s="214" t="s">
        <v>132</v>
      </c>
      <c r="D308" s="214" t="s">
        <v>132</v>
      </c>
      <c r="E308" s="214" t="s">
        <v>132</v>
      </c>
      <c r="F308" s="214" t="s">
        <v>132</v>
      </c>
      <c r="G308" s="214" t="s">
        <v>132</v>
      </c>
      <c r="H308" s="214" t="s">
        <v>132</v>
      </c>
      <c r="I308" s="214" t="s">
        <v>132</v>
      </c>
      <c r="J308" s="214" t="s">
        <v>132</v>
      </c>
      <c r="K308" s="214" t="s">
        <v>132</v>
      </c>
      <c r="L308" s="32" t="s">
        <v>23</v>
      </c>
    </row>
    <row r="309" spans="1:12" ht="24.95" customHeight="1" thickBot="1">
      <c r="A309" s="31" t="s">
        <v>24</v>
      </c>
      <c r="B309" s="137">
        <v>651</v>
      </c>
      <c r="C309" s="137">
        <v>144</v>
      </c>
      <c r="D309" s="137">
        <v>90</v>
      </c>
      <c r="E309" s="137">
        <v>54</v>
      </c>
      <c r="F309" s="44">
        <v>14.444444444444445</v>
      </c>
      <c r="G309" s="44">
        <v>25.555555555555557</v>
      </c>
      <c r="H309" s="44">
        <v>26.666666666666668</v>
      </c>
      <c r="I309" s="44">
        <v>26.666666666666668</v>
      </c>
      <c r="J309" s="44">
        <v>2.2222222222222223</v>
      </c>
      <c r="K309" s="44">
        <v>4.4444444444444446</v>
      </c>
      <c r="L309" s="32" t="s">
        <v>25</v>
      </c>
    </row>
    <row r="310" spans="1:12" ht="24.95" customHeight="1" thickBot="1">
      <c r="A310" s="29" t="s">
        <v>26</v>
      </c>
      <c r="B310" s="134">
        <v>1344</v>
      </c>
      <c r="C310" s="134">
        <v>233</v>
      </c>
      <c r="D310" s="134">
        <v>123</v>
      </c>
      <c r="E310" s="134">
        <v>110</v>
      </c>
      <c r="F310" s="43">
        <v>29.26829268292683</v>
      </c>
      <c r="G310" s="43">
        <v>15.447154471544714</v>
      </c>
      <c r="H310" s="43">
        <v>26.829268292682929</v>
      </c>
      <c r="I310" s="43">
        <v>22.764227642276424</v>
      </c>
      <c r="J310" s="43">
        <v>4.0650406504065044</v>
      </c>
      <c r="K310" s="43">
        <v>1.6260162601626014</v>
      </c>
      <c r="L310" s="30" t="s">
        <v>27</v>
      </c>
    </row>
    <row r="311" spans="1:12" ht="24.95" customHeight="1" thickBot="1">
      <c r="A311" s="31" t="s">
        <v>28</v>
      </c>
      <c r="B311" s="137">
        <v>887</v>
      </c>
      <c r="C311" s="137">
        <v>282</v>
      </c>
      <c r="D311" s="137">
        <v>82</v>
      </c>
      <c r="E311" s="137">
        <v>200</v>
      </c>
      <c r="F311" s="44">
        <v>17.073170731707318</v>
      </c>
      <c r="G311" s="44">
        <v>15.853658536585368</v>
      </c>
      <c r="H311" s="44">
        <v>36.585365853658537</v>
      </c>
      <c r="I311" s="44">
        <v>25.609756097560975</v>
      </c>
      <c r="J311" s="44">
        <v>0</v>
      </c>
      <c r="K311" s="44">
        <v>4.8780487804878048</v>
      </c>
      <c r="L311" s="32" t="s">
        <v>29</v>
      </c>
    </row>
    <row r="312" spans="1:12" ht="24.95" customHeight="1" thickBot="1">
      <c r="A312" s="29" t="s">
        <v>30</v>
      </c>
      <c r="B312" s="134">
        <v>2998</v>
      </c>
      <c r="C312" s="134">
        <v>934</v>
      </c>
      <c r="D312" s="134">
        <v>167</v>
      </c>
      <c r="E312" s="134">
        <v>767</v>
      </c>
      <c r="F312" s="43">
        <v>20.95808383233533</v>
      </c>
      <c r="G312" s="43">
        <v>13.772455089820358</v>
      </c>
      <c r="H312" s="43">
        <v>37.125748502994014</v>
      </c>
      <c r="I312" s="43">
        <v>20.95808383233533</v>
      </c>
      <c r="J312" s="43">
        <v>2.3952095808383231</v>
      </c>
      <c r="K312" s="43">
        <v>4.7904191616766463</v>
      </c>
      <c r="L312" s="30" t="s">
        <v>31</v>
      </c>
    </row>
    <row r="313" spans="1:12" ht="24.95" customHeight="1" thickBot="1">
      <c r="A313" s="31" t="s">
        <v>32</v>
      </c>
      <c r="B313" s="137">
        <v>848</v>
      </c>
      <c r="C313" s="137">
        <v>237</v>
      </c>
      <c r="D313" s="137">
        <v>82</v>
      </c>
      <c r="E313" s="137">
        <v>155</v>
      </c>
      <c r="F313" s="44">
        <v>10.975609756097564</v>
      </c>
      <c r="G313" s="44">
        <v>17.073170731707318</v>
      </c>
      <c r="H313" s="44">
        <v>50</v>
      </c>
      <c r="I313" s="44">
        <v>19.512195121951219</v>
      </c>
      <c r="J313" s="44">
        <v>0</v>
      </c>
      <c r="K313" s="44">
        <v>2.4390243902439024</v>
      </c>
      <c r="L313" s="32" t="s">
        <v>33</v>
      </c>
    </row>
    <row r="314" spans="1:12" ht="24.95" customHeight="1" thickBot="1">
      <c r="A314" s="29" t="s">
        <v>34</v>
      </c>
      <c r="B314" s="134">
        <v>1329</v>
      </c>
      <c r="C314" s="134">
        <v>502</v>
      </c>
      <c r="D314" s="134">
        <v>93</v>
      </c>
      <c r="E314" s="134">
        <v>409</v>
      </c>
      <c r="F314" s="43">
        <v>24.731182795698921</v>
      </c>
      <c r="G314" s="43">
        <v>15.053763440860216</v>
      </c>
      <c r="H314" s="43">
        <v>30.107526881720432</v>
      </c>
      <c r="I314" s="43">
        <v>21.50537634408602</v>
      </c>
      <c r="J314" s="43">
        <v>2.150537634408602</v>
      </c>
      <c r="K314" s="43">
        <v>6.4516129032258061</v>
      </c>
      <c r="L314" s="30" t="s">
        <v>35</v>
      </c>
    </row>
    <row r="315" spans="1:12" ht="24.95" customHeight="1" thickBot="1">
      <c r="A315" s="33" t="s">
        <v>37</v>
      </c>
      <c r="B315" s="138">
        <v>15267</v>
      </c>
      <c r="C315" s="138">
        <v>4024</v>
      </c>
      <c r="D315" s="138">
        <v>1690</v>
      </c>
      <c r="E315" s="138">
        <v>2334</v>
      </c>
      <c r="F315" s="45">
        <v>22.54437869822485</v>
      </c>
      <c r="G315" s="45">
        <v>15.739644970414201</v>
      </c>
      <c r="H315" s="45">
        <v>32.781065088757394</v>
      </c>
      <c r="I315" s="45">
        <v>21.597633136094675</v>
      </c>
      <c r="J315" s="45">
        <v>3.609467455621302</v>
      </c>
      <c r="K315" s="45">
        <v>3.7278106508875739</v>
      </c>
      <c r="L315" s="35" t="s">
        <v>36</v>
      </c>
    </row>
    <row r="316" spans="1:12" ht="24.95" customHeight="1" thickBot="1">
      <c r="A316" s="209" t="s">
        <v>39</v>
      </c>
      <c r="B316" s="210">
        <v>134797</v>
      </c>
      <c r="C316" s="210">
        <v>41247</v>
      </c>
      <c r="D316" s="210">
        <v>44095</v>
      </c>
      <c r="E316" s="210">
        <v>-2839</v>
      </c>
      <c r="F316" s="46">
        <v>35.86949133340886</v>
      </c>
      <c r="G316" s="46">
        <v>11.530531324345759</v>
      </c>
      <c r="H316" s="46">
        <v>22.154752464030814</v>
      </c>
      <c r="I316" s="46">
        <v>21.891922510479212</v>
      </c>
      <c r="J316" s="46">
        <v>6.2195536422340547</v>
      </c>
      <c r="K316" s="46">
        <v>2.333748725501303</v>
      </c>
      <c r="L316" s="211" t="s">
        <v>38</v>
      </c>
    </row>
    <row r="318" spans="1:12">
      <c r="H318" s="18"/>
    </row>
    <row r="323" spans="1:12" ht="19.5" thickBot="1"/>
    <row r="324" spans="1:12" ht="69.95" customHeight="1" thickBot="1">
      <c r="A324" s="649" t="s">
        <v>155</v>
      </c>
      <c r="B324" s="650"/>
      <c r="C324" s="650"/>
      <c r="D324" s="650"/>
      <c r="E324" s="650"/>
      <c r="F324" s="650"/>
      <c r="G324" s="650"/>
      <c r="H324" s="650"/>
      <c r="I324" s="650"/>
      <c r="J324" s="650"/>
      <c r="K324" s="650"/>
      <c r="L324" s="651"/>
    </row>
    <row r="325" spans="1:12" ht="30" customHeight="1" thickBot="1">
      <c r="A325" s="520" t="s">
        <v>96</v>
      </c>
      <c r="B325" s="515"/>
      <c r="C325" s="515"/>
      <c r="D325" s="515"/>
      <c r="E325" s="515"/>
      <c r="F325" s="515"/>
      <c r="G325" s="515"/>
      <c r="H325" s="515"/>
      <c r="I325" s="515"/>
      <c r="J325" s="515"/>
      <c r="K325" s="515"/>
      <c r="L325" s="515"/>
    </row>
    <row r="326" spans="1:12" ht="69.95" customHeight="1" thickBot="1">
      <c r="A326" s="642" t="s">
        <v>0</v>
      </c>
      <c r="B326" s="644" t="s">
        <v>157</v>
      </c>
      <c r="C326" s="646" t="s">
        <v>70</v>
      </c>
      <c r="D326" s="647"/>
      <c r="E326" s="648"/>
      <c r="F326" s="646" t="s">
        <v>71</v>
      </c>
      <c r="G326" s="647"/>
      <c r="H326" s="647"/>
      <c r="I326" s="647"/>
      <c r="J326" s="647"/>
      <c r="K326" s="648"/>
      <c r="L326" s="640" t="s">
        <v>85</v>
      </c>
    </row>
    <row r="327" spans="1:12" ht="99.95" customHeight="1" thickBot="1">
      <c r="A327" s="643"/>
      <c r="B327" s="645"/>
      <c r="C327" s="202" t="s">
        <v>72</v>
      </c>
      <c r="D327" s="202" t="s">
        <v>73</v>
      </c>
      <c r="E327" s="202" t="s">
        <v>74</v>
      </c>
      <c r="F327" s="202" t="s">
        <v>75</v>
      </c>
      <c r="G327" s="202" t="s">
        <v>76</v>
      </c>
      <c r="H327" s="202" t="s">
        <v>77</v>
      </c>
      <c r="I327" s="202" t="s">
        <v>78</v>
      </c>
      <c r="J327" s="202" t="s">
        <v>79</v>
      </c>
      <c r="K327" s="202" t="s">
        <v>80</v>
      </c>
      <c r="L327" s="641"/>
    </row>
    <row r="328" spans="1:12" ht="24.95" customHeight="1" thickBot="1">
      <c r="A328" s="29" t="s">
        <v>5</v>
      </c>
      <c r="B328" s="136">
        <v>168</v>
      </c>
      <c r="C328" s="136">
        <v>55</v>
      </c>
      <c r="D328" s="136">
        <v>193</v>
      </c>
      <c r="E328" s="136">
        <v>-138</v>
      </c>
      <c r="F328" s="43">
        <v>10.880829015544041</v>
      </c>
      <c r="G328" s="43">
        <v>8.290155440414507</v>
      </c>
      <c r="H328" s="43">
        <v>44.559585492227981</v>
      </c>
      <c r="I328" s="43">
        <v>31.088082901554404</v>
      </c>
      <c r="J328" s="43">
        <v>3.1088082901554404</v>
      </c>
      <c r="K328" s="43">
        <v>2.0725388601036268</v>
      </c>
      <c r="L328" s="30" t="s">
        <v>6</v>
      </c>
    </row>
    <row r="329" spans="1:12" ht="24.95" customHeight="1" thickBot="1">
      <c r="A329" s="31" t="s">
        <v>41</v>
      </c>
      <c r="B329" s="137">
        <v>140</v>
      </c>
      <c r="C329" s="137">
        <v>47</v>
      </c>
      <c r="D329" s="137">
        <v>50</v>
      </c>
      <c r="E329" s="137">
        <v>-3</v>
      </c>
      <c r="F329" s="44">
        <v>12</v>
      </c>
      <c r="G329" s="44">
        <v>0</v>
      </c>
      <c r="H329" s="44">
        <v>66</v>
      </c>
      <c r="I329" s="44">
        <v>18</v>
      </c>
      <c r="J329" s="44">
        <v>2</v>
      </c>
      <c r="K329" s="44">
        <v>2</v>
      </c>
      <c r="L329" s="32" t="s">
        <v>7</v>
      </c>
    </row>
    <row r="330" spans="1:12" ht="24.95" customHeight="1" thickBot="1">
      <c r="A330" s="29" t="s">
        <v>8</v>
      </c>
      <c r="B330" s="134">
        <v>578</v>
      </c>
      <c r="C330" s="134">
        <v>248</v>
      </c>
      <c r="D330" s="134">
        <v>57</v>
      </c>
      <c r="E330" s="134">
        <v>191</v>
      </c>
      <c r="F330" s="43">
        <v>5.2631578947368416</v>
      </c>
      <c r="G330" s="43">
        <v>10.526315789473683</v>
      </c>
      <c r="H330" s="43">
        <v>57.894736842105267</v>
      </c>
      <c r="I330" s="43">
        <v>22.807017543859651</v>
      </c>
      <c r="J330" s="43">
        <v>3.5087719298245612</v>
      </c>
      <c r="K330" s="43">
        <v>0</v>
      </c>
      <c r="L330" s="30" t="s">
        <v>9</v>
      </c>
    </row>
    <row r="331" spans="1:12" ht="24.95" customHeight="1" thickBot="1">
      <c r="A331" s="31" t="s">
        <v>10</v>
      </c>
      <c r="B331" s="137">
        <v>1726</v>
      </c>
      <c r="C331" s="137">
        <v>576</v>
      </c>
      <c r="D331" s="137">
        <v>222</v>
      </c>
      <c r="E331" s="137">
        <v>354</v>
      </c>
      <c r="F331" s="44">
        <v>7.2072072072072073</v>
      </c>
      <c r="G331" s="44">
        <v>12.162162162162163</v>
      </c>
      <c r="H331" s="44">
        <v>53.603603603603602</v>
      </c>
      <c r="I331" s="44">
        <v>21.171171171171171</v>
      </c>
      <c r="J331" s="44">
        <v>0.90090090090090091</v>
      </c>
      <c r="K331" s="44">
        <v>4.954954954954955</v>
      </c>
      <c r="L331" s="32" t="s">
        <v>11</v>
      </c>
    </row>
    <row r="332" spans="1:12" s="7" customFormat="1" ht="24.95" customHeight="1" thickBot="1">
      <c r="A332" s="29" t="s">
        <v>12</v>
      </c>
      <c r="B332" s="134">
        <v>1168</v>
      </c>
      <c r="C332" s="134">
        <v>175</v>
      </c>
      <c r="D332" s="134">
        <v>269</v>
      </c>
      <c r="E332" s="134">
        <v>-94</v>
      </c>
      <c r="F332" s="43">
        <v>6.6914498141263952</v>
      </c>
      <c r="G332" s="43">
        <v>4.4609665427509295</v>
      </c>
      <c r="H332" s="43">
        <v>65.427509293680302</v>
      </c>
      <c r="I332" s="43">
        <v>17.100371747211895</v>
      </c>
      <c r="J332" s="43">
        <v>2.2304832713754648</v>
      </c>
      <c r="K332" s="43">
        <v>4.089219330855018</v>
      </c>
      <c r="L332" s="30" t="s">
        <v>13</v>
      </c>
    </row>
    <row r="333" spans="1:12" s="7" customFormat="1" ht="24.95" customHeight="1" thickBot="1">
      <c r="A333" s="31" t="s">
        <v>14</v>
      </c>
      <c r="B333" s="137">
        <v>1128</v>
      </c>
      <c r="C333" s="137">
        <v>309</v>
      </c>
      <c r="D333" s="137">
        <v>169</v>
      </c>
      <c r="E333" s="137">
        <v>140</v>
      </c>
      <c r="F333" s="44">
        <v>4.1420118343195265</v>
      </c>
      <c r="G333" s="44">
        <v>4.1420118343195265</v>
      </c>
      <c r="H333" s="44">
        <v>71.005917159763314</v>
      </c>
      <c r="I333" s="44">
        <v>18.934911242603551</v>
      </c>
      <c r="J333" s="44">
        <v>0</v>
      </c>
      <c r="K333" s="44">
        <v>1.775147928994083</v>
      </c>
      <c r="L333" s="32" t="s">
        <v>15</v>
      </c>
    </row>
    <row r="334" spans="1:12" s="7" customFormat="1" ht="24.95" customHeight="1" thickBot="1">
      <c r="A334" s="29" t="s">
        <v>16</v>
      </c>
      <c r="B334" s="134">
        <v>402</v>
      </c>
      <c r="C334" s="134">
        <v>143</v>
      </c>
      <c r="D334" s="134">
        <v>113</v>
      </c>
      <c r="E334" s="134">
        <v>30</v>
      </c>
      <c r="F334" s="43">
        <v>14.159292035398231</v>
      </c>
      <c r="G334" s="43">
        <v>13.274336283185839</v>
      </c>
      <c r="H334" s="43">
        <v>47.787610619469028</v>
      </c>
      <c r="I334" s="43">
        <v>15.044247787610617</v>
      </c>
      <c r="J334" s="43">
        <v>1.7699115044247788</v>
      </c>
      <c r="K334" s="43">
        <v>7.9646017699115053</v>
      </c>
      <c r="L334" s="30" t="s">
        <v>17</v>
      </c>
    </row>
    <row r="335" spans="1:12" s="7" customFormat="1" ht="24.95" customHeight="1" thickBot="1">
      <c r="A335" s="31" t="s">
        <v>18</v>
      </c>
      <c r="B335" s="137">
        <v>110</v>
      </c>
      <c r="C335" s="137">
        <v>57</v>
      </c>
      <c r="D335" s="137">
        <v>82</v>
      </c>
      <c r="E335" s="137">
        <v>-25</v>
      </c>
      <c r="F335" s="44">
        <v>9.7560975609756095</v>
      </c>
      <c r="G335" s="44">
        <v>6.0975609756097562</v>
      </c>
      <c r="H335" s="44">
        <v>43.902439024390247</v>
      </c>
      <c r="I335" s="44">
        <v>35.365853658536587</v>
      </c>
      <c r="J335" s="44">
        <v>3.6585365853658542</v>
      </c>
      <c r="K335" s="44">
        <v>1.2195121951219512</v>
      </c>
      <c r="L335" s="32" t="s">
        <v>19</v>
      </c>
    </row>
    <row r="336" spans="1:12" s="6" customFormat="1" ht="24.95" customHeight="1" thickBot="1">
      <c r="A336" s="29" t="s">
        <v>20</v>
      </c>
      <c r="B336" s="134">
        <v>1404</v>
      </c>
      <c r="C336" s="134">
        <v>426</v>
      </c>
      <c r="D336" s="134">
        <v>273</v>
      </c>
      <c r="E336" s="134">
        <v>153</v>
      </c>
      <c r="F336" s="43">
        <v>9.1575091575091569</v>
      </c>
      <c r="G336" s="43">
        <v>4.395604395604396</v>
      </c>
      <c r="H336" s="43">
        <v>52.380952380952387</v>
      </c>
      <c r="I336" s="43">
        <v>28.937728937728942</v>
      </c>
      <c r="J336" s="43">
        <v>2.5641025641025643</v>
      </c>
      <c r="K336" s="43">
        <v>2.5641025641025643</v>
      </c>
      <c r="L336" s="30" t="s">
        <v>21</v>
      </c>
    </row>
    <row r="337" spans="1:12" ht="24.95" customHeight="1" thickBot="1">
      <c r="A337" s="31" t="s">
        <v>22</v>
      </c>
      <c r="B337" s="214" t="s">
        <v>132</v>
      </c>
      <c r="C337" s="214" t="s">
        <v>132</v>
      </c>
      <c r="D337" s="214" t="s">
        <v>132</v>
      </c>
      <c r="E337" s="214" t="s">
        <v>132</v>
      </c>
      <c r="F337" s="214" t="s">
        <v>132</v>
      </c>
      <c r="G337" s="214" t="s">
        <v>132</v>
      </c>
      <c r="H337" s="214" t="s">
        <v>132</v>
      </c>
      <c r="I337" s="214" t="s">
        <v>132</v>
      </c>
      <c r="J337" s="214" t="s">
        <v>132</v>
      </c>
      <c r="K337" s="214" t="s">
        <v>132</v>
      </c>
      <c r="L337" s="32" t="s">
        <v>23</v>
      </c>
    </row>
    <row r="338" spans="1:12" ht="24.95" customHeight="1" thickBot="1">
      <c r="A338" s="31" t="s">
        <v>24</v>
      </c>
      <c r="B338" s="137">
        <v>692</v>
      </c>
      <c r="C338" s="137">
        <v>190</v>
      </c>
      <c r="D338" s="137">
        <v>123</v>
      </c>
      <c r="E338" s="137">
        <v>67</v>
      </c>
      <c r="F338" s="44">
        <v>10.56910569105691</v>
      </c>
      <c r="G338" s="44">
        <v>12.195121951219512</v>
      </c>
      <c r="H338" s="44">
        <v>48.780487804878049</v>
      </c>
      <c r="I338" s="44">
        <v>25.203252032520325</v>
      </c>
      <c r="J338" s="44">
        <v>1.6260162601626014</v>
      </c>
      <c r="K338" s="44">
        <v>1.6260162601626014</v>
      </c>
      <c r="L338" s="32" t="s">
        <v>25</v>
      </c>
    </row>
    <row r="339" spans="1:12" ht="24.95" customHeight="1" thickBot="1">
      <c r="A339" s="29" t="s">
        <v>26</v>
      </c>
      <c r="B339" s="134">
        <v>1388</v>
      </c>
      <c r="C339" s="134">
        <v>360</v>
      </c>
      <c r="D339" s="134">
        <v>175</v>
      </c>
      <c r="E339" s="134">
        <v>185</v>
      </c>
      <c r="F339" s="43">
        <v>2.8571428571428572</v>
      </c>
      <c r="G339" s="43">
        <v>4.5714285714285712</v>
      </c>
      <c r="H339" s="43">
        <v>46.857142857142854</v>
      </c>
      <c r="I339" s="43">
        <v>43.428571428571431</v>
      </c>
      <c r="J339" s="43">
        <v>0.5714285714285714</v>
      </c>
      <c r="K339" s="43">
        <v>1.714285714285714</v>
      </c>
      <c r="L339" s="30" t="s">
        <v>27</v>
      </c>
    </row>
    <row r="340" spans="1:12" ht="24.95" customHeight="1" thickBot="1">
      <c r="A340" s="31" t="s">
        <v>28</v>
      </c>
      <c r="B340" s="137">
        <v>1038</v>
      </c>
      <c r="C340" s="137">
        <v>514</v>
      </c>
      <c r="D340" s="137">
        <v>126</v>
      </c>
      <c r="E340" s="137">
        <v>388</v>
      </c>
      <c r="F340" s="44">
        <v>4.7619047619047619</v>
      </c>
      <c r="G340" s="44">
        <v>4.7619047619047619</v>
      </c>
      <c r="H340" s="44">
        <v>62.698412698412696</v>
      </c>
      <c r="I340" s="44">
        <v>21.428571428571427</v>
      </c>
      <c r="J340" s="44">
        <v>0.79365079365079361</v>
      </c>
      <c r="K340" s="44">
        <v>5.5555555555555554</v>
      </c>
      <c r="L340" s="32" t="s">
        <v>29</v>
      </c>
    </row>
    <row r="341" spans="1:12" ht="24.95" customHeight="1" thickBot="1">
      <c r="A341" s="29" t="s">
        <v>30</v>
      </c>
      <c r="B341" s="134">
        <v>3293</v>
      </c>
      <c r="C341" s="134">
        <v>1164</v>
      </c>
      <c r="D341" s="134">
        <v>190</v>
      </c>
      <c r="E341" s="134">
        <v>974</v>
      </c>
      <c r="F341" s="43">
        <v>7.3684210526315796</v>
      </c>
      <c r="G341" s="43">
        <v>6.8421052631578956</v>
      </c>
      <c r="H341" s="43">
        <v>46.842105263157897</v>
      </c>
      <c r="I341" s="43">
        <v>33.684210526315788</v>
      </c>
      <c r="J341" s="43">
        <v>0</v>
      </c>
      <c r="K341" s="43">
        <v>5.2631578947368416</v>
      </c>
      <c r="L341" s="30" t="s">
        <v>31</v>
      </c>
    </row>
    <row r="342" spans="1:12" ht="24.95" customHeight="1" thickBot="1">
      <c r="A342" s="31" t="s">
        <v>32</v>
      </c>
      <c r="B342" s="137">
        <v>1044</v>
      </c>
      <c r="C342" s="137">
        <v>392</v>
      </c>
      <c r="D342" s="137">
        <v>137</v>
      </c>
      <c r="E342" s="137">
        <v>255</v>
      </c>
      <c r="F342" s="44">
        <v>0.72992700729927007</v>
      </c>
      <c r="G342" s="44">
        <v>10.948905109489051</v>
      </c>
      <c r="H342" s="44">
        <v>66.423357664233578</v>
      </c>
      <c r="I342" s="44">
        <v>19.708029197080293</v>
      </c>
      <c r="J342" s="44">
        <v>0</v>
      </c>
      <c r="K342" s="44">
        <v>2.1897810218978102</v>
      </c>
      <c r="L342" s="32" t="s">
        <v>33</v>
      </c>
    </row>
    <row r="343" spans="1:12" ht="24.95" customHeight="1" thickBot="1">
      <c r="A343" s="29" t="s">
        <v>34</v>
      </c>
      <c r="B343" s="134">
        <v>1311</v>
      </c>
      <c r="C343" s="134">
        <v>471</v>
      </c>
      <c r="D343" s="134">
        <v>131</v>
      </c>
      <c r="E343" s="134">
        <v>340</v>
      </c>
      <c r="F343" s="43">
        <v>6.8702290076335881</v>
      </c>
      <c r="G343" s="43">
        <v>9.9236641221374029</v>
      </c>
      <c r="H343" s="43">
        <v>51.908396946564885</v>
      </c>
      <c r="I343" s="43">
        <v>25.954198473282442</v>
      </c>
      <c r="J343" s="43">
        <v>2.2900763358778624</v>
      </c>
      <c r="K343" s="43">
        <v>3.053435114503817</v>
      </c>
      <c r="L343" s="30" t="s">
        <v>35</v>
      </c>
    </row>
    <row r="344" spans="1:12" ht="24.95" customHeight="1" thickBot="1">
      <c r="A344" s="33" t="s">
        <v>37</v>
      </c>
      <c r="B344" s="138">
        <v>15590</v>
      </c>
      <c r="C344" s="138">
        <v>5127</v>
      </c>
      <c r="D344" s="138">
        <v>2310</v>
      </c>
      <c r="E344" s="138">
        <v>2817</v>
      </c>
      <c r="F344" s="45">
        <v>7.2727272727272734</v>
      </c>
      <c r="G344" s="45">
        <v>7.3593073593073592</v>
      </c>
      <c r="H344" s="45">
        <v>54.935064935064936</v>
      </c>
      <c r="I344" s="45">
        <v>25.584415584415581</v>
      </c>
      <c r="J344" s="45">
        <v>1.5584415584415583</v>
      </c>
      <c r="K344" s="45">
        <v>3.2900432900432901</v>
      </c>
      <c r="L344" s="35" t="s">
        <v>36</v>
      </c>
    </row>
    <row r="345" spans="1:12" ht="24.95" customHeight="1" thickBot="1">
      <c r="A345" s="209" t="s">
        <v>39</v>
      </c>
      <c r="B345" s="210">
        <v>141842</v>
      </c>
      <c r="C345" s="210">
        <v>50506</v>
      </c>
      <c r="D345" s="210">
        <v>52213</v>
      </c>
      <c r="E345" s="210">
        <v>-1707</v>
      </c>
      <c r="F345" s="46">
        <v>15.756612337923505</v>
      </c>
      <c r="G345" s="46">
        <v>6.78758163675713</v>
      </c>
      <c r="H345" s="46">
        <v>40.336697757263515</v>
      </c>
      <c r="I345" s="46">
        <v>30.507727960469616</v>
      </c>
      <c r="J345" s="46">
        <v>4.2690517687166025</v>
      </c>
      <c r="K345" s="46">
        <v>2.34232853886963</v>
      </c>
      <c r="L345" s="211" t="s">
        <v>38</v>
      </c>
    </row>
    <row r="346" spans="1:12" ht="21.6" customHeight="1">
      <c r="A346" s="13"/>
      <c r="L346" s="13"/>
    </row>
    <row r="347" spans="1:12" ht="21.6" customHeight="1">
      <c r="A347" s="13"/>
      <c r="L347" s="13"/>
    </row>
    <row r="348" spans="1:12" ht="21.6" customHeight="1">
      <c r="A348" s="6"/>
      <c r="B348" s="6"/>
      <c r="C348" s="6"/>
      <c r="D348" s="6"/>
      <c r="E348" s="6"/>
      <c r="F348" s="6"/>
      <c r="G348" s="6"/>
      <c r="H348" s="6"/>
      <c r="I348" s="6"/>
      <c r="J348" s="6"/>
      <c r="K348" s="6"/>
      <c r="L348" s="6"/>
    </row>
    <row r="349" spans="1:12" ht="21.6" customHeight="1">
      <c r="A349" s="1"/>
      <c r="B349" s="1"/>
      <c r="C349" s="1"/>
      <c r="D349" s="1"/>
      <c r="E349" s="1"/>
      <c r="F349" s="1"/>
      <c r="G349" s="1"/>
      <c r="H349" s="1"/>
      <c r="I349" s="1"/>
      <c r="J349" s="1"/>
      <c r="K349" s="1"/>
      <c r="L349" s="1"/>
    </row>
    <row r="350" spans="1:12" ht="15">
      <c r="A350" s="1"/>
      <c r="B350" s="1"/>
      <c r="C350" s="1"/>
      <c r="D350" s="1"/>
      <c r="E350" s="1"/>
      <c r="F350" s="1"/>
      <c r="G350" s="1"/>
      <c r="H350" s="1"/>
      <c r="I350" s="1"/>
      <c r="J350" s="1"/>
      <c r="K350" s="1"/>
      <c r="L350" s="1"/>
    </row>
    <row r="351" spans="1:12" ht="15">
      <c r="A351" s="7"/>
      <c r="B351" s="7"/>
      <c r="C351" s="7"/>
      <c r="D351" s="7"/>
      <c r="E351" s="7"/>
      <c r="F351" s="7"/>
      <c r="G351" s="7"/>
      <c r="H351" s="7"/>
      <c r="I351" s="7"/>
      <c r="J351" s="7"/>
      <c r="K351" s="7"/>
      <c r="L351" s="7"/>
    </row>
    <row r="352" spans="1:12" ht="15">
      <c r="A352" s="7"/>
      <c r="B352" s="7"/>
      <c r="C352" s="7"/>
      <c r="D352" s="7"/>
      <c r="E352" s="7"/>
      <c r="F352" s="7"/>
      <c r="G352" s="7"/>
      <c r="H352" s="7"/>
      <c r="I352" s="7"/>
      <c r="J352" s="7"/>
      <c r="K352" s="7"/>
      <c r="L352" s="7"/>
    </row>
  </sheetData>
  <mergeCells count="64">
    <mergeCell ref="A22:L22"/>
    <mergeCell ref="A96:L96"/>
    <mergeCell ref="A97:L97"/>
    <mergeCell ref="A182:L182"/>
    <mergeCell ref="A183:L183"/>
    <mergeCell ref="A324:L324"/>
    <mergeCell ref="A325:L325"/>
    <mergeCell ref="A125:L125"/>
    <mergeCell ref="A126:L126"/>
    <mergeCell ref="A153:L153"/>
    <mergeCell ref="A210:L210"/>
    <mergeCell ref="A238:L238"/>
    <mergeCell ref="A239:L239"/>
    <mergeCell ref="A267:L267"/>
    <mergeCell ref="A268:L268"/>
    <mergeCell ref="L211:L212"/>
    <mergeCell ref="A240:A241"/>
    <mergeCell ref="B240:B241"/>
    <mergeCell ref="C240:E240"/>
    <mergeCell ref="F240:K240"/>
    <mergeCell ref="L240:L241"/>
    <mergeCell ref="A296:L296"/>
    <mergeCell ref="A295:L295"/>
    <mergeCell ref="A211:A212"/>
    <mergeCell ref="B211:B212"/>
    <mergeCell ref="C211:E211"/>
    <mergeCell ref="F211:K211"/>
    <mergeCell ref="A269:A270"/>
    <mergeCell ref="B269:B270"/>
    <mergeCell ref="C269:E269"/>
    <mergeCell ref="F269:K269"/>
    <mergeCell ref="L269:L270"/>
    <mergeCell ref="A209:L209"/>
    <mergeCell ref="A98:A99"/>
    <mergeCell ref="B98:B99"/>
    <mergeCell ref="C98:E98"/>
    <mergeCell ref="F98:K98"/>
    <mergeCell ref="L98:L99"/>
    <mergeCell ref="A155:A156"/>
    <mergeCell ref="B155:B156"/>
    <mergeCell ref="C155:E155"/>
    <mergeCell ref="F155:K155"/>
    <mergeCell ref="L155:L156"/>
    <mergeCell ref="L184:L185"/>
    <mergeCell ref="A184:A185"/>
    <mergeCell ref="B184:B185"/>
    <mergeCell ref="C184:E184"/>
    <mergeCell ref="F184:K184"/>
    <mergeCell ref="L326:L327"/>
    <mergeCell ref="A127:A128"/>
    <mergeCell ref="B127:B128"/>
    <mergeCell ref="C127:E127"/>
    <mergeCell ref="F127:K127"/>
    <mergeCell ref="L127:L128"/>
    <mergeCell ref="A326:A327"/>
    <mergeCell ref="B326:B327"/>
    <mergeCell ref="C326:E326"/>
    <mergeCell ref="F326:K326"/>
    <mergeCell ref="A297:A298"/>
    <mergeCell ref="B297:B298"/>
    <mergeCell ref="C297:E297"/>
    <mergeCell ref="F297:K297"/>
    <mergeCell ref="L297:L298"/>
    <mergeCell ref="A154:L154"/>
  </mergeCells>
  <printOptions horizontalCentered="1" verticalCentered="1"/>
  <pageMargins left="0.19685039370078741" right="0.19685039370078741" top="0.59055118110236227" bottom="0.59055118110236227" header="0.39370078740157483" footer="0.39370078740157483"/>
  <pageSetup paperSize="9" scale="60" firstPageNumber="145" orientation="landscape" useFirstPageNumber="1" r:id="rId1"/>
  <headerFooter>
    <oddHeader>&amp;L&amp;"Times New Roman,Gras"&amp;20&amp;K05-022Gouvernorat Nabeul&amp;R&amp;"Times New Roman,Gras"&amp;20&amp;K05-022 ولاية نابل</oddHeader>
    <oddFooter>&amp;L&amp;"Times New Roman,Gras"&amp;18&amp;K05-022Statistique Tunisie /RGPH 2014&amp;C&amp;"Times New Roman,Gras"&amp;18&amp;K05-022&amp;P&amp;R  &amp;"Times New Roman,Gras"&amp;18&amp;K05-022إحصائيات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43"/>
  <sheetViews>
    <sheetView rightToLeft="1" view="pageBreakPreview" topLeftCell="A229" zoomScale="70" zoomScaleSheetLayoutView="70" workbookViewId="0">
      <selection activeCell="M4" sqref="M4"/>
    </sheetView>
  </sheetViews>
  <sheetFormatPr baseColWidth="10" defaultRowHeight="18.75"/>
  <cols>
    <col min="1" max="1" width="25.5703125" style="15" customWidth="1"/>
    <col min="2" max="2" width="19" style="13" customWidth="1"/>
    <col min="3" max="3" width="16.42578125" style="13" customWidth="1"/>
    <col min="4" max="4" width="17.28515625" style="13" customWidth="1"/>
    <col min="5" max="5" width="13.7109375" style="13" customWidth="1"/>
    <col min="6" max="6" width="35" style="13" customWidth="1"/>
    <col min="7" max="9" width="13.7109375" style="13" customWidth="1"/>
    <col min="10" max="10" width="12.85546875" style="13" customWidth="1"/>
    <col min="11" max="11" width="28.28515625" style="14" customWidth="1"/>
    <col min="12" max="16384" width="11.42578125" style="1"/>
  </cols>
  <sheetData>
    <row r="3" spans="1:11" ht="19.5" thickBot="1"/>
    <row r="4" spans="1:11" s="6" customFormat="1" ht="90" customHeight="1" thickBot="1">
      <c r="A4" s="654" t="s">
        <v>158</v>
      </c>
      <c r="B4" s="655"/>
      <c r="C4" s="655"/>
      <c r="D4" s="655"/>
      <c r="E4" s="655"/>
      <c r="F4" s="655"/>
      <c r="G4" s="655"/>
      <c r="H4" s="655"/>
      <c r="I4" s="655"/>
      <c r="J4" s="655"/>
      <c r="K4" s="656"/>
    </row>
    <row r="5" spans="1:11" ht="30" customHeight="1" thickBot="1">
      <c r="A5" s="538" t="s">
        <v>164</v>
      </c>
      <c r="B5" s="539"/>
      <c r="C5" s="539"/>
      <c r="D5" s="539"/>
      <c r="E5" s="539"/>
      <c r="F5" s="539"/>
      <c r="G5" s="539"/>
      <c r="H5" s="539"/>
      <c r="I5" s="539"/>
      <c r="J5" s="539"/>
      <c r="K5" s="539"/>
    </row>
    <row r="6" spans="1:11" ht="60" customHeight="1" thickBot="1">
      <c r="A6" s="642" t="s">
        <v>0</v>
      </c>
      <c r="B6" s="657" t="s">
        <v>81</v>
      </c>
      <c r="C6" s="647"/>
      <c r="D6" s="648"/>
      <c r="E6" s="646" t="s">
        <v>159</v>
      </c>
      <c r="F6" s="647"/>
      <c r="G6" s="647"/>
      <c r="H6" s="647"/>
      <c r="I6" s="647"/>
      <c r="J6" s="648"/>
      <c r="K6" s="640" t="s">
        <v>85</v>
      </c>
    </row>
    <row r="7" spans="1:11" ht="129.94999999999999" customHeight="1" thickBot="1">
      <c r="A7" s="643"/>
      <c r="B7" s="202" t="s">
        <v>82</v>
      </c>
      <c r="C7" s="202" t="s">
        <v>83</v>
      </c>
      <c r="D7" s="202" t="s">
        <v>74</v>
      </c>
      <c r="E7" s="202" t="s">
        <v>75</v>
      </c>
      <c r="F7" s="202" t="s">
        <v>76</v>
      </c>
      <c r="G7" s="202" t="s">
        <v>77</v>
      </c>
      <c r="H7" s="202" t="s">
        <v>78</v>
      </c>
      <c r="I7" s="202" t="s">
        <v>79</v>
      </c>
      <c r="J7" s="202" t="s">
        <v>80</v>
      </c>
      <c r="K7" s="641"/>
    </row>
    <row r="8" spans="1:11" ht="24.95" customHeight="1" thickBot="1">
      <c r="A8" s="29" t="s">
        <v>5</v>
      </c>
      <c r="B8" s="134">
        <v>487</v>
      </c>
      <c r="C8" s="134">
        <v>414</v>
      </c>
      <c r="D8" s="134">
        <v>73</v>
      </c>
      <c r="E8" s="134">
        <v>45.145631067961169</v>
      </c>
      <c r="F8" s="43">
        <v>0</v>
      </c>
      <c r="G8" s="43">
        <v>12.135922330097088</v>
      </c>
      <c r="H8" s="43">
        <v>1.2135922330097086</v>
      </c>
      <c r="I8" s="43">
        <v>39.563106796116507</v>
      </c>
      <c r="J8" s="43">
        <v>1.9417475728155338</v>
      </c>
      <c r="K8" s="30" t="s">
        <v>6</v>
      </c>
    </row>
    <row r="9" spans="1:11" ht="24.95" customHeight="1" thickBot="1">
      <c r="A9" s="31" t="s">
        <v>41</v>
      </c>
      <c r="B9" s="137">
        <v>155</v>
      </c>
      <c r="C9" s="137">
        <v>183</v>
      </c>
      <c r="D9" s="137">
        <v>-28</v>
      </c>
      <c r="E9" s="44">
        <v>67.21311475409837</v>
      </c>
      <c r="F9" s="44">
        <v>0</v>
      </c>
      <c r="G9" s="44">
        <v>9.2896174863387984</v>
      </c>
      <c r="H9" s="44">
        <v>1.0928961748633881</v>
      </c>
      <c r="I9" s="44">
        <v>21.857923497267759</v>
      </c>
      <c r="J9" s="44">
        <v>0.54644808743169404</v>
      </c>
      <c r="K9" s="32" t="s">
        <v>7</v>
      </c>
    </row>
    <row r="10" spans="1:11" ht="24.95" customHeight="1" thickBot="1">
      <c r="A10" s="29" t="s">
        <v>8</v>
      </c>
      <c r="B10" s="134">
        <v>240</v>
      </c>
      <c r="C10" s="134">
        <v>175</v>
      </c>
      <c r="D10" s="134">
        <v>65</v>
      </c>
      <c r="E10" s="43">
        <v>61.494252873563227</v>
      </c>
      <c r="F10" s="43">
        <v>0</v>
      </c>
      <c r="G10" s="43">
        <v>13.218390804597702</v>
      </c>
      <c r="H10" s="43">
        <v>0.57471264367816088</v>
      </c>
      <c r="I10" s="43">
        <v>23.563218390804597</v>
      </c>
      <c r="J10" s="43">
        <v>1.1494252873563218</v>
      </c>
      <c r="K10" s="30" t="s">
        <v>9</v>
      </c>
    </row>
    <row r="11" spans="1:11" ht="24.95" customHeight="1" thickBot="1">
      <c r="A11" s="31" t="s">
        <v>10</v>
      </c>
      <c r="B11" s="137">
        <v>243</v>
      </c>
      <c r="C11" s="137">
        <v>758</v>
      </c>
      <c r="D11" s="137">
        <v>-515</v>
      </c>
      <c r="E11" s="44">
        <v>79.947229551451187</v>
      </c>
      <c r="F11" s="44">
        <v>0</v>
      </c>
      <c r="G11" s="44">
        <v>10.158311345646437</v>
      </c>
      <c r="H11" s="44">
        <v>0.39577836411609491</v>
      </c>
      <c r="I11" s="44">
        <v>8.7071240105540895</v>
      </c>
      <c r="J11" s="44">
        <v>0.79155672823219003</v>
      </c>
      <c r="K11" s="32" t="s">
        <v>11</v>
      </c>
    </row>
    <row r="12" spans="1:11" ht="24.95" customHeight="1" thickBot="1">
      <c r="A12" s="29" t="s">
        <v>12</v>
      </c>
      <c r="B12" s="134">
        <v>316</v>
      </c>
      <c r="C12" s="134">
        <v>635</v>
      </c>
      <c r="D12" s="134">
        <v>-319</v>
      </c>
      <c r="E12" s="43">
        <v>77.795275590551185</v>
      </c>
      <c r="F12" s="43">
        <v>0</v>
      </c>
      <c r="G12" s="43">
        <v>7.8740157480314963</v>
      </c>
      <c r="H12" s="43">
        <v>1.2598425196850394</v>
      </c>
      <c r="I12" s="43">
        <v>12.598425196850393</v>
      </c>
      <c r="J12" s="43">
        <v>0.47244094488188976</v>
      </c>
      <c r="K12" s="30" t="s">
        <v>13</v>
      </c>
    </row>
    <row r="13" spans="1:11" ht="24.95" customHeight="1" thickBot="1">
      <c r="A13" s="31" t="s">
        <v>14</v>
      </c>
      <c r="B13" s="137">
        <v>43</v>
      </c>
      <c r="C13" s="137">
        <v>523</v>
      </c>
      <c r="D13" s="137">
        <v>-480</v>
      </c>
      <c r="E13" s="44">
        <v>91.379310344827601</v>
      </c>
      <c r="F13" s="44">
        <v>0.38314176245210729</v>
      </c>
      <c r="G13" s="44">
        <v>3.0651340996168583</v>
      </c>
      <c r="H13" s="44">
        <v>0.76628352490421459</v>
      </c>
      <c r="I13" s="44">
        <v>3.2567049808429123</v>
      </c>
      <c r="J13" s="44">
        <v>1.1494252873563218</v>
      </c>
      <c r="K13" s="32" t="s">
        <v>15</v>
      </c>
    </row>
    <row r="14" spans="1:11" ht="24.95" customHeight="1" thickBot="1">
      <c r="A14" s="29" t="s">
        <v>16</v>
      </c>
      <c r="B14" s="134">
        <v>286</v>
      </c>
      <c r="C14" s="134">
        <v>487</v>
      </c>
      <c r="D14" s="134">
        <v>-201</v>
      </c>
      <c r="E14" s="43">
        <v>79.466119096509246</v>
      </c>
      <c r="F14" s="43">
        <v>0.20533880903490762</v>
      </c>
      <c r="G14" s="43">
        <v>6.3655030800821351</v>
      </c>
      <c r="H14" s="43">
        <v>0</v>
      </c>
      <c r="I14" s="43">
        <v>12.114989733059547</v>
      </c>
      <c r="J14" s="43">
        <v>1.8480492813141685</v>
      </c>
      <c r="K14" s="30" t="s">
        <v>17</v>
      </c>
    </row>
    <row r="15" spans="1:11" ht="24.95" customHeight="1" thickBot="1">
      <c r="A15" s="31" t="s">
        <v>18</v>
      </c>
      <c r="B15" s="137">
        <v>65</v>
      </c>
      <c r="C15" s="137">
        <v>174</v>
      </c>
      <c r="D15" s="137">
        <v>-109</v>
      </c>
      <c r="E15" s="44">
        <v>81.714285714285722</v>
      </c>
      <c r="F15" s="44">
        <v>0</v>
      </c>
      <c r="G15" s="44">
        <v>6.2857142857142865</v>
      </c>
      <c r="H15" s="44">
        <v>0.5714285714285714</v>
      </c>
      <c r="I15" s="44">
        <v>10.857142857142858</v>
      </c>
      <c r="J15" s="44">
        <v>0.5714285714285714</v>
      </c>
      <c r="K15" s="32" t="s">
        <v>19</v>
      </c>
    </row>
    <row r="16" spans="1:11" ht="24.95" customHeight="1" thickBot="1">
      <c r="A16" s="29" t="s">
        <v>20</v>
      </c>
      <c r="B16" s="134">
        <v>92</v>
      </c>
      <c r="C16" s="134">
        <v>297</v>
      </c>
      <c r="D16" s="134">
        <v>-205</v>
      </c>
      <c r="E16" s="43">
        <v>87.205387205387211</v>
      </c>
      <c r="F16" s="43">
        <v>0</v>
      </c>
      <c r="G16" s="43">
        <v>6.0606060606060606</v>
      </c>
      <c r="H16" s="43">
        <v>0.33670033670033672</v>
      </c>
      <c r="I16" s="43">
        <v>6.0606060606060606</v>
      </c>
      <c r="J16" s="43">
        <v>0.33670033670033672</v>
      </c>
      <c r="K16" s="30" t="s">
        <v>21</v>
      </c>
    </row>
    <row r="17" spans="1:11" s="2" customFormat="1" ht="24.95" customHeight="1" thickBot="1">
      <c r="A17" s="31" t="s">
        <v>22</v>
      </c>
      <c r="B17" s="137">
        <v>34</v>
      </c>
      <c r="C17" s="137">
        <v>66</v>
      </c>
      <c r="D17" s="137">
        <v>-32</v>
      </c>
      <c r="E17" s="44">
        <v>84.848484848484844</v>
      </c>
      <c r="F17" s="44">
        <v>0</v>
      </c>
      <c r="G17" s="44">
        <v>9.0909090909090917</v>
      </c>
      <c r="H17" s="44">
        <v>1.5151515151515151</v>
      </c>
      <c r="I17" s="44">
        <v>4.5454545454545459</v>
      </c>
      <c r="J17" s="44">
        <v>0</v>
      </c>
      <c r="K17" s="32" t="s">
        <v>23</v>
      </c>
    </row>
    <row r="18" spans="1:11" s="2" customFormat="1" ht="24.95" customHeight="1" thickBot="1">
      <c r="A18" s="29" t="s">
        <v>24</v>
      </c>
      <c r="B18" s="134">
        <v>300</v>
      </c>
      <c r="C18" s="134">
        <v>309</v>
      </c>
      <c r="D18" s="134">
        <v>-9</v>
      </c>
      <c r="E18" s="43">
        <v>62.459546925566343</v>
      </c>
      <c r="F18" s="43">
        <v>0</v>
      </c>
      <c r="G18" s="43">
        <v>15.210355987055015</v>
      </c>
      <c r="H18" s="43">
        <v>0.97087378640776711</v>
      </c>
      <c r="I18" s="43">
        <v>18.770226537216828</v>
      </c>
      <c r="J18" s="43">
        <v>2.5889967637540456</v>
      </c>
      <c r="K18" s="30" t="s">
        <v>25</v>
      </c>
    </row>
    <row r="19" spans="1:11" s="2" customFormat="1" ht="24.95" customHeight="1" thickBot="1">
      <c r="A19" s="31" t="s">
        <v>26</v>
      </c>
      <c r="B19" s="137">
        <v>179</v>
      </c>
      <c r="C19" s="137">
        <v>332</v>
      </c>
      <c r="D19" s="137">
        <v>-153</v>
      </c>
      <c r="E19" s="44">
        <v>79.216867469879531</v>
      </c>
      <c r="F19" s="44">
        <v>0</v>
      </c>
      <c r="G19" s="44">
        <v>8.4337349397590362</v>
      </c>
      <c r="H19" s="44">
        <v>2.1084337349397591</v>
      </c>
      <c r="I19" s="44">
        <v>9.6385542168674707</v>
      </c>
      <c r="J19" s="44">
        <v>0.60240963855421692</v>
      </c>
      <c r="K19" s="32" t="s">
        <v>27</v>
      </c>
    </row>
    <row r="20" spans="1:11" s="3" customFormat="1" ht="24.95" customHeight="1" thickBot="1">
      <c r="A20" s="29" t="s">
        <v>28</v>
      </c>
      <c r="B20" s="134">
        <v>117</v>
      </c>
      <c r="C20" s="134">
        <v>206</v>
      </c>
      <c r="D20" s="134">
        <v>-89</v>
      </c>
      <c r="E20" s="43">
        <v>76.213592233009706</v>
      </c>
      <c r="F20" s="43">
        <v>0</v>
      </c>
      <c r="G20" s="43">
        <v>11.16504854368932</v>
      </c>
      <c r="H20" s="43">
        <v>0</v>
      </c>
      <c r="I20" s="43">
        <v>12.135922330097088</v>
      </c>
      <c r="J20" s="43">
        <v>0.48543689320388356</v>
      </c>
      <c r="K20" s="30" t="s">
        <v>29</v>
      </c>
    </row>
    <row r="21" spans="1:11" ht="24.95" customHeight="1" thickBot="1">
      <c r="A21" s="31" t="s">
        <v>30</v>
      </c>
      <c r="B21" s="137">
        <v>181</v>
      </c>
      <c r="C21" s="137">
        <v>335</v>
      </c>
      <c r="D21" s="137">
        <v>-154</v>
      </c>
      <c r="E21" s="44">
        <v>68.656716417910445</v>
      </c>
      <c r="F21" s="44">
        <v>1.1940298507462686</v>
      </c>
      <c r="G21" s="44">
        <v>14.626865671641792</v>
      </c>
      <c r="H21" s="44">
        <v>1.1940298507462686</v>
      </c>
      <c r="I21" s="44">
        <v>13.134328358208954</v>
      </c>
      <c r="J21" s="44">
        <v>1.1940298507462686</v>
      </c>
      <c r="K21" s="32" t="s">
        <v>31</v>
      </c>
    </row>
    <row r="22" spans="1:11" ht="24.95" customHeight="1" thickBot="1">
      <c r="A22" s="29" t="s">
        <v>32</v>
      </c>
      <c r="B22" s="134">
        <v>69</v>
      </c>
      <c r="C22" s="134">
        <v>131</v>
      </c>
      <c r="D22" s="134">
        <v>-62</v>
      </c>
      <c r="E22" s="43">
        <v>72.727272727272734</v>
      </c>
      <c r="F22" s="43">
        <v>0</v>
      </c>
      <c r="G22" s="43">
        <v>12.878787878787879</v>
      </c>
      <c r="H22" s="43">
        <v>3.7878787878787881</v>
      </c>
      <c r="I22" s="43">
        <v>10.606060606060606</v>
      </c>
      <c r="J22" s="43">
        <v>0</v>
      </c>
      <c r="K22" s="30" t="s">
        <v>33</v>
      </c>
    </row>
    <row r="23" spans="1:11" s="7" customFormat="1" ht="24.95" customHeight="1" thickBot="1">
      <c r="A23" s="31" t="s">
        <v>34</v>
      </c>
      <c r="B23" s="137">
        <v>1003</v>
      </c>
      <c r="C23" s="137">
        <v>470</v>
      </c>
      <c r="D23" s="137">
        <v>533</v>
      </c>
      <c r="E23" s="44">
        <v>59.574468085106382</v>
      </c>
      <c r="F23" s="44">
        <v>0.21276595744680851</v>
      </c>
      <c r="G23" s="44">
        <v>19.148936170212767</v>
      </c>
      <c r="H23" s="44">
        <v>0.42553191489361702</v>
      </c>
      <c r="I23" s="44">
        <v>19.787234042553191</v>
      </c>
      <c r="J23" s="44">
        <v>0.85106382978723405</v>
      </c>
      <c r="K23" s="32" t="s">
        <v>35</v>
      </c>
    </row>
    <row r="24" spans="1:11" s="7" customFormat="1" ht="24.95" customHeight="1" thickBot="1">
      <c r="A24" s="33" t="s">
        <v>37</v>
      </c>
      <c r="B24" s="138">
        <v>3810</v>
      </c>
      <c r="C24" s="138">
        <v>5495</v>
      </c>
      <c r="D24" s="138">
        <v>-1685</v>
      </c>
      <c r="E24" s="45">
        <v>73.857636992535944</v>
      </c>
      <c r="F24" s="45">
        <v>0.14563990533406154</v>
      </c>
      <c r="G24" s="45">
        <v>10.067358456217004</v>
      </c>
      <c r="H24" s="45">
        <v>0.85563444383761156</v>
      </c>
      <c r="I24" s="45">
        <v>14.05425086473694</v>
      </c>
      <c r="J24" s="45">
        <v>1.0194793373384308</v>
      </c>
      <c r="K24" s="35" t="s">
        <v>36</v>
      </c>
    </row>
    <row r="25" spans="1:11" s="16" customFormat="1" ht="24.95" customHeight="1" thickBot="1">
      <c r="A25" s="209" t="s">
        <v>39</v>
      </c>
      <c r="B25" s="219">
        <v>43643</v>
      </c>
      <c r="C25" s="219">
        <v>65924</v>
      </c>
      <c r="D25" s="219">
        <f>B25-C25</f>
        <v>-22281</v>
      </c>
      <c r="E25" s="46">
        <v>73.375411552291794</v>
      </c>
      <c r="F25" s="46">
        <v>0.52193175438862671</v>
      </c>
      <c r="G25" s="46">
        <v>9.660289186605775</v>
      </c>
      <c r="H25" s="46">
        <v>1.060553186969913</v>
      </c>
      <c r="I25" s="46">
        <v>14.202916141953301</v>
      </c>
      <c r="J25" s="46">
        <v>1.1788981777905903</v>
      </c>
      <c r="K25" s="211" t="s">
        <v>38</v>
      </c>
    </row>
    <row r="26" spans="1:11" s="16" customFormat="1" ht="21.95" customHeight="1">
      <c r="A26" s="13"/>
      <c r="B26" s="13"/>
      <c r="C26" s="13"/>
      <c r="D26" s="13"/>
      <c r="E26" s="13"/>
      <c r="F26" s="13"/>
      <c r="G26" s="13"/>
      <c r="H26" s="13"/>
      <c r="I26" s="13"/>
      <c r="J26" s="13"/>
      <c r="K26" s="13"/>
    </row>
    <row r="27" spans="1:11" s="16" customFormat="1" ht="21.95" customHeight="1">
      <c r="A27" s="13"/>
      <c r="B27" s="13"/>
      <c r="C27" s="13"/>
      <c r="D27" s="13"/>
      <c r="E27" s="13"/>
      <c r="F27" s="13"/>
      <c r="G27" s="13"/>
      <c r="H27" s="13"/>
      <c r="I27" s="13"/>
      <c r="J27" s="13"/>
      <c r="K27" s="13"/>
    </row>
    <row r="28" spans="1:11" s="16" customFormat="1" ht="21.95" customHeight="1">
      <c r="A28" s="13"/>
      <c r="B28" s="13"/>
      <c r="C28" s="13"/>
      <c r="D28" s="13"/>
      <c r="E28" s="13"/>
      <c r="F28" s="13"/>
      <c r="G28" s="13"/>
      <c r="H28" s="13"/>
      <c r="I28" s="13"/>
      <c r="J28" s="13"/>
      <c r="K28" s="13"/>
    </row>
    <row r="29" spans="1:11" s="16" customFormat="1" ht="24.95" customHeight="1">
      <c r="A29" s="13"/>
      <c r="B29" s="13"/>
      <c r="C29" s="13"/>
      <c r="D29" s="13"/>
      <c r="E29" s="13"/>
      <c r="F29" s="13"/>
      <c r="G29" s="13"/>
      <c r="H29" s="13"/>
      <c r="I29" s="13"/>
      <c r="J29" s="13"/>
      <c r="K29" s="13"/>
    </row>
    <row r="30" spans="1:11" s="16" customFormat="1" ht="24.95" customHeight="1" thickBot="1">
      <c r="A30" s="13"/>
      <c r="B30" s="13"/>
      <c r="C30" s="13"/>
      <c r="D30" s="13"/>
      <c r="E30" s="13"/>
      <c r="F30" s="13"/>
      <c r="G30" s="13"/>
      <c r="H30" s="13"/>
      <c r="I30" s="13"/>
      <c r="J30" s="13"/>
      <c r="K30" s="13"/>
    </row>
    <row r="31" spans="1:11" s="16" customFormat="1" ht="90" customHeight="1" thickBot="1">
      <c r="A31" s="654" t="s">
        <v>158</v>
      </c>
      <c r="B31" s="655"/>
      <c r="C31" s="655"/>
      <c r="D31" s="655"/>
      <c r="E31" s="655"/>
      <c r="F31" s="655"/>
      <c r="G31" s="655"/>
      <c r="H31" s="655"/>
      <c r="I31" s="655"/>
      <c r="J31" s="655"/>
      <c r="K31" s="656"/>
    </row>
    <row r="32" spans="1:11" s="16" customFormat="1" ht="30" customHeight="1" thickBot="1">
      <c r="A32" s="521" t="s">
        <v>109</v>
      </c>
      <c r="B32" s="519"/>
      <c r="C32" s="519"/>
      <c r="D32" s="519"/>
      <c r="E32" s="519"/>
      <c r="F32" s="519"/>
      <c r="G32" s="519"/>
      <c r="H32" s="519"/>
      <c r="I32" s="519"/>
      <c r="J32" s="519"/>
      <c r="K32" s="519"/>
    </row>
    <row r="33" spans="1:11" s="16" customFormat="1" ht="60" customHeight="1" thickBot="1">
      <c r="A33" s="642" t="s">
        <v>0</v>
      </c>
      <c r="B33" s="657" t="s">
        <v>81</v>
      </c>
      <c r="C33" s="647"/>
      <c r="D33" s="648"/>
      <c r="E33" s="646" t="s">
        <v>159</v>
      </c>
      <c r="F33" s="647"/>
      <c r="G33" s="647"/>
      <c r="H33" s="647"/>
      <c r="I33" s="647"/>
      <c r="J33" s="648"/>
      <c r="K33" s="640" t="s">
        <v>85</v>
      </c>
    </row>
    <row r="34" spans="1:11" s="16" customFormat="1" ht="129.94999999999999" customHeight="1" thickBot="1">
      <c r="A34" s="643"/>
      <c r="B34" s="202" t="s">
        <v>82</v>
      </c>
      <c r="C34" s="202" t="s">
        <v>83</v>
      </c>
      <c r="D34" s="202" t="s">
        <v>74</v>
      </c>
      <c r="E34" s="202" t="s">
        <v>75</v>
      </c>
      <c r="F34" s="202" t="s">
        <v>76</v>
      </c>
      <c r="G34" s="202" t="s">
        <v>77</v>
      </c>
      <c r="H34" s="202" t="s">
        <v>78</v>
      </c>
      <c r="I34" s="202" t="s">
        <v>79</v>
      </c>
      <c r="J34" s="202" t="s">
        <v>80</v>
      </c>
      <c r="K34" s="641"/>
    </row>
    <row r="35" spans="1:11" s="16" customFormat="1" ht="24.95" customHeight="1" thickBot="1">
      <c r="A35" s="29" t="s">
        <v>5</v>
      </c>
      <c r="B35" s="134">
        <v>286</v>
      </c>
      <c r="C35" s="134">
        <v>298</v>
      </c>
      <c r="D35" s="134">
        <v>-12</v>
      </c>
      <c r="E35" s="134">
        <v>52.861952861952865</v>
      </c>
      <c r="F35" s="43">
        <v>0</v>
      </c>
      <c r="G35" s="43">
        <v>6.7340067340067336</v>
      </c>
      <c r="H35" s="43">
        <v>0.33670033670033672</v>
      </c>
      <c r="I35" s="43">
        <v>38.383838383838381</v>
      </c>
      <c r="J35" s="43">
        <v>1.6835016835016834</v>
      </c>
      <c r="K35" s="30" t="s">
        <v>6</v>
      </c>
    </row>
    <row r="36" spans="1:11" s="16" customFormat="1" ht="24.95" customHeight="1" thickBot="1">
      <c r="A36" s="31" t="s">
        <v>41</v>
      </c>
      <c r="B36" s="137">
        <v>95</v>
      </c>
      <c r="C36" s="137">
        <v>141</v>
      </c>
      <c r="D36" s="137">
        <v>-46</v>
      </c>
      <c r="E36" s="44">
        <v>76.59574468085107</v>
      </c>
      <c r="F36" s="44">
        <v>0</v>
      </c>
      <c r="G36" s="44">
        <v>7.0921985815602824</v>
      </c>
      <c r="H36" s="44">
        <v>0.70921985815602839</v>
      </c>
      <c r="I36" s="44">
        <v>14.893617021276595</v>
      </c>
      <c r="J36" s="44">
        <v>0.70921985815602839</v>
      </c>
      <c r="K36" s="32" t="s">
        <v>7</v>
      </c>
    </row>
    <row r="37" spans="1:11" s="16" customFormat="1" ht="24.95" customHeight="1" thickBot="1">
      <c r="A37" s="29" t="s">
        <v>8</v>
      </c>
      <c r="B37" s="134">
        <v>119</v>
      </c>
      <c r="C37" s="134">
        <v>134</v>
      </c>
      <c r="D37" s="134">
        <v>-15</v>
      </c>
      <c r="E37" s="43">
        <v>71.428571428571431</v>
      </c>
      <c r="F37" s="43">
        <v>0</v>
      </c>
      <c r="G37" s="43">
        <v>6.0150375939849621</v>
      </c>
      <c r="H37" s="43">
        <v>0</v>
      </c>
      <c r="I37" s="43">
        <v>21.804511278195488</v>
      </c>
      <c r="J37" s="43">
        <v>0.75187969924812026</v>
      </c>
      <c r="K37" s="30" t="s">
        <v>9</v>
      </c>
    </row>
    <row r="38" spans="1:11" s="16" customFormat="1" ht="24.95" customHeight="1" thickBot="1">
      <c r="A38" s="31" t="s">
        <v>10</v>
      </c>
      <c r="B38" s="137">
        <v>150</v>
      </c>
      <c r="C38" s="137">
        <v>625</v>
      </c>
      <c r="D38" s="137">
        <v>-475</v>
      </c>
      <c r="E38" s="44">
        <v>89.28</v>
      </c>
      <c r="F38" s="44">
        <v>0</v>
      </c>
      <c r="G38" s="44">
        <v>3.36</v>
      </c>
      <c r="H38" s="44">
        <v>0</v>
      </c>
      <c r="I38" s="44">
        <v>6.88</v>
      </c>
      <c r="J38" s="44">
        <v>0.48000000000000004</v>
      </c>
      <c r="K38" s="32" t="s">
        <v>11</v>
      </c>
    </row>
    <row r="39" spans="1:11" s="16" customFormat="1" ht="24.95" customHeight="1" thickBot="1">
      <c r="A39" s="29" t="s">
        <v>12</v>
      </c>
      <c r="B39" s="134">
        <v>151</v>
      </c>
      <c r="C39" s="134">
        <v>541</v>
      </c>
      <c r="D39" s="134">
        <v>-390</v>
      </c>
      <c r="E39" s="43">
        <v>86.691312384473193</v>
      </c>
      <c r="F39" s="43">
        <v>0</v>
      </c>
      <c r="G39" s="43">
        <v>2.033271719038817</v>
      </c>
      <c r="H39" s="43">
        <v>0.55452865064695012</v>
      </c>
      <c r="I39" s="43">
        <v>10.166358595194085</v>
      </c>
      <c r="J39" s="43">
        <v>0.55452865064695012</v>
      </c>
      <c r="K39" s="30" t="s">
        <v>13</v>
      </c>
    </row>
    <row r="40" spans="1:11" s="16" customFormat="1" ht="24.95" customHeight="1" thickBot="1">
      <c r="A40" s="31" t="s">
        <v>14</v>
      </c>
      <c r="B40" s="137">
        <v>28</v>
      </c>
      <c r="C40" s="137">
        <v>498</v>
      </c>
      <c r="D40" s="137">
        <v>-470</v>
      </c>
      <c r="E40" s="44">
        <v>94.567404426559349</v>
      </c>
      <c r="F40" s="44">
        <v>0.4024144869215292</v>
      </c>
      <c r="G40" s="44">
        <v>0.8048289738430584</v>
      </c>
      <c r="H40" s="44">
        <v>0</v>
      </c>
      <c r="I40" s="44">
        <v>3.2193158953722332</v>
      </c>
      <c r="J40" s="44">
        <v>1.0060362173038229</v>
      </c>
      <c r="K40" s="32" t="s">
        <v>15</v>
      </c>
    </row>
    <row r="41" spans="1:11" s="16" customFormat="1" ht="24.95" customHeight="1" thickBot="1">
      <c r="A41" s="29" t="s">
        <v>16</v>
      </c>
      <c r="B41" s="134">
        <v>159</v>
      </c>
      <c r="C41" s="134">
        <v>414</v>
      </c>
      <c r="D41" s="134">
        <v>-255</v>
      </c>
      <c r="E41" s="43">
        <v>85.024154589371975</v>
      </c>
      <c r="F41" s="43">
        <v>0.24154589371980675</v>
      </c>
      <c r="G41" s="43">
        <v>3.8647342995169081</v>
      </c>
      <c r="H41" s="43">
        <v>0</v>
      </c>
      <c r="I41" s="43">
        <v>9.4202898550724647</v>
      </c>
      <c r="J41" s="43">
        <v>1.4492753623188406</v>
      </c>
      <c r="K41" s="30" t="s">
        <v>17</v>
      </c>
    </row>
    <row r="42" spans="1:11" s="16" customFormat="1" ht="24.95" customHeight="1" thickBot="1">
      <c r="A42" s="31" t="s">
        <v>18</v>
      </c>
      <c r="B42" s="137">
        <v>36</v>
      </c>
      <c r="C42" s="137">
        <v>155</v>
      </c>
      <c r="D42" s="137">
        <v>-119</v>
      </c>
      <c r="E42" s="44">
        <v>87.820512820512818</v>
      </c>
      <c r="F42" s="44">
        <v>0</v>
      </c>
      <c r="G42" s="44">
        <v>1.2820512820512822</v>
      </c>
      <c r="H42" s="44">
        <v>0</v>
      </c>
      <c r="I42" s="44">
        <v>10.256410256410257</v>
      </c>
      <c r="J42" s="44">
        <v>0.64102564102564108</v>
      </c>
      <c r="K42" s="32" t="s">
        <v>19</v>
      </c>
    </row>
    <row r="43" spans="1:11" s="16" customFormat="1" ht="24.95" customHeight="1" thickBot="1">
      <c r="A43" s="29" t="s">
        <v>20</v>
      </c>
      <c r="B43" s="134">
        <v>52</v>
      </c>
      <c r="C43" s="134">
        <v>271</v>
      </c>
      <c r="D43" s="134">
        <v>-219</v>
      </c>
      <c r="E43" s="43">
        <v>92.250922509225092</v>
      </c>
      <c r="F43" s="43">
        <v>0</v>
      </c>
      <c r="G43" s="43">
        <v>2.5830258302583027</v>
      </c>
      <c r="H43" s="43">
        <v>0</v>
      </c>
      <c r="I43" s="43">
        <v>4.7970479704797047</v>
      </c>
      <c r="J43" s="43">
        <v>0.36900369003690037</v>
      </c>
      <c r="K43" s="30" t="s">
        <v>21</v>
      </c>
    </row>
    <row r="44" spans="1:11" s="16" customFormat="1" ht="24.95" customHeight="1" thickBot="1">
      <c r="A44" s="31" t="s">
        <v>22</v>
      </c>
      <c r="B44" s="137">
        <v>20</v>
      </c>
      <c r="C44" s="137">
        <v>55</v>
      </c>
      <c r="D44" s="137">
        <v>-35</v>
      </c>
      <c r="E44" s="44">
        <v>96.36363636363636</v>
      </c>
      <c r="F44" s="44">
        <v>0</v>
      </c>
      <c r="G44" s="44">
        <v>1.8181818181818181</v>
      </c>
      <c r="H44" s="44">
        <v>1.8181818181818181</v>
      </c>
      <c r="I44" s="44">
        <v>0</v>
      </c>
      <c r="J44" s="44">
        <v>0</v>
      </c>
      <c r="K44" s="32" t="s">
        <v>23</v>
      </c>
    </row>
    <row r="45" spans="1:11" s="16" customFormat="1" ht="24.95" customHeight="1" thickBot="1">
      <c r="A45" s="29" t="s">
        <v>24</v>
      </c>
      <c r="B45" s="134">
        <v>165</v>
      </c>
      <c r="C45" s="134">
        <v>233</v>
      </c>
      <c r="D45" s="134">
        <v>-68</v>
      </c>
      <c r="E45" s="43">
        <v>74.248927038626604</v>
      </c>
      <c r="F45" s="43">
        <v>0</v>
      </c>
      <c r="G45" s="43">
        <v>4.7210300429184553</v>
      </c>
      <c r="H45" s="43">
        <v>0</v>
      </c>
      <c r="I45" s="43">
        <v>18.884120171673818</v>
      </c>
      <c r="J45" s="43">
        <v>2.1459227467811157</v>
      </c>
      <c r="K45" s="30" t="s">
        <v>25</v>
      </c>
    </row>
    <row r="46" spans="1:11" s="16" customFormat="1" ht="24.95" customHeight="1" thickBot="1">
      <c r="A46" s="31" t="s">
        <v>26</v>
      </c>
      <c r="B46" s="137">
        <v>101</v>
      </c>
      <c r="C46" s="137">
        <v>276</v>
      </c>
      <c r="D46" s="137">
        <v>-175</v>
      </c>
      <c r="E46" s="44">
        <v>86.956521739130437</v>
      </c>
      <c r="F46" s="44">
        <v>0</v>
      </c>
      <c r="G46" s="44">
        <v>2.8985507246376812</v>
      </c>
      <c r="H46" s="44">
        <v>0.72463768115942029</v>
      </c>
      <c r="I46" s="44">
        <v>9.0579710144927539</v>
      </c>
      <c r="J46" s="44">
        <v>0.36231884057971014</v>
      </c>
      <c r="K46" s="32" t="s">
        <v>27</v>
      </c>
    </row>
    <row r="47" spans="1:11" s="16" customFormat="1" ht="24.95" customHeight="1" thickBot="1">
      <c r="A47" s="29" t="s">
        <v>28</v>
      </c>
      <c r="B47" s="134">
        <v>65</v>
      </c>
      <c r="C47" s="134">
        <v>167</v>
      </c>
      <c r="D47" s="134">
        <v>-102</v>
      </c>
      <c r="E47" s="43">
        <v>85.029940119760468</v>
      </c>
      <c r="F47" s="43">
        <v>0</v>
      </c>
      <c r="G47" s="43">
        <v>4.7904191616766463</v>
      </c>
      <c r="H47" s="43">
        <v>0</v>
      </c>
      <c r="I47" s="43">
        <v>9.5808383233532926</v>
      </c>
      <c r="J47" s="43">
        <v>0.59880239520958078</v>
      </c>
      <c r="K47" s="30" t="s">
        <v>29</v>
      </c>
    </row>
    <row r="48" spans="1:11" s="16" customFormat="1" ht="24.95" customHeight="1" thickBot="1">
      <c r="A48" s="31" t="s">
        <v>30</v>
      </c>
      <c r="B48" s="137">
        <v>111</v>
      </c>
      <c r="C48" s="137">
        <v>271</v>
      </c>
      <c r="D48" s="137">
        <v>-160</v>
      </c>
      <c r="E48" s="44">
        <v>76.014760147601478</v>
      </c>
      <c r="F48" s="44">
        <v>1.1070110701107012</v>
      </c>
      <c r="G48" s="44">
        <v>9.2250922509225095</v>
      </c>
      <c r="H48" s="44">
        <v>0.36900369003690037</v>
      </c>
      <c r="I48" s="44">
        <v>11.808118081180814</v>
      </c>
      <c r="J48" s="44">
        <v>1.4760147601476015</v>
      </c>
      <c r="K48" s="32" t="s">
        <v>31</v>
      </c>
    </row>
    <row r="49" spans="1:11" s="16" customFormat="1" ht="24.95" customHeight="1" thickBot="1">
      <c r="A49" s="29" t="s">
        <v>32</v>
      </c>
      <c r="B49" s="134">
        <v>41</v>
      </c>
      <c r="C49" s="134">
        <v>105</v>
      </c>
      <c r="D49" s="134">
        <v>-64</v>
      </c>
      <c r="E49" s="43">
        <v>81.132075471698116</v>
      </c>
      <c r="F49" s="43">
        <v>0</v>
      </c>
      <c r="G49" s="43">
        <v>7.5471698113207548</v>
      </c>
      <c r="H49" s="43">
        <v>0.94339622641509435</v>
      </c>
      <c r="I49" s="43">
        <v>10.377358490566039</v>
      </c>
      <c r="J49" s="43">
        <v>0</v>
      </c>
      <c r="K49" s="30" t="s">
        <v>33</v>
      </c>
    </row>
    <row r="50" spans="1:11" s="16" customFormat="1" ht="24.95" customHeight="1" thickBot="1">
      <c r="A50" s="31" t="s">
        <v>34</v>
      </c>
      <c r="B50" s="137">
        <v>539</v>
      </c>
      <c r="C50" s="137">
        <v>356</v>
      </c>
      <c r="D50" s="137">
        <v>183</v>
      </c>
      <c r="E50" s="44">
        <v>67.415730337078656</v>
      </c>
      <c r="F50" s="44">
        <v>0.2808988764044944</v>
      </c>
      <c r="G50" s="44">
        <v>14.887640449438203</v>
      </c>
      <c r="H50" s="44">
        <v>0.2808988764044944</v>
      </c>
      <c r="I50" s="44">
        <v>16.573033707865168</v>
      </c>
      <c r="J50" s="44">
        <v>0.5617977528089888</v>
      </c>
      <c r="K50" s="32" t="s">
        <v>35</v>
      </c>
    </row>
    <row r="51" spans="1:11" s="16" customFormat="1" ht="24.95" customHeight="1" thickBot="1">
      <c r="A51" s="33" t="s">
        <v>37</v>
      </c>
      <c r="B51" s="135">
        <v>2118</v>
      </c>
      <c r="C51" s="135">
        <v>4540</v>
      </c>
      <c r="D51" s="135">
        <v>-2422</v>
      </c>
      <c r="E51" s="132">
        <v>82.308878607622816</v>
      </c>
      <c r="F51" s="132">
        <v>0.1542189909671734</v>
      </c>
      <c r="G51" s="132">
        <v>4.6926635822868477</v>
      </c>
      <c r="H51" s="132">
        <v>0.24234412866270105</v>
      </c>
      <c r="I51" s="132">
        <v>11.74267459792906</v>
      </c>
      <c r="J51" s="132">
        <v>0.85922009253139464</v>
      </c>
      <c r="K51" s="35" t="s">
        <v>36</v>
      </c>
    </row>
    <row r="52" spans="1:11" s="16" customFormat="1" ht="24.95" customHeight="1" thickBot="1">
      <c r="A52" s="209" t="s">
        <v>39</v>
      </c>
      <c r="B52" s="219">
        <v>24715</v>
      </c>
      <c r="C52" s="219">
        <v>54952</v>
      </c>
      <c r="D52" s="219">
        <f>B52-C52</f>
        <v>-30237</v>
      </c>
      <c r="E52" s="46">
        <v>81.570661570661571</v>
      </c>
      <c r="F52" s="46">
        <v>0.54236054236054243</v>
      </c>
      <c r="G52" s="46">
        <v>4.3152243152243148</v>
      </c>
      <c r="H52" s="46">
        <v>0.44954044954044947</v>
      </c>
      <c r="I52" s="46">
        <v>12.113932113932115</v>
      </c>
      <c r="J52" s="46">
        <v>1.0082810082810083</v>
      </c>
      <c r="K52" s="211" t="s">
        <v>38</v>
      </c>
    </row>
    <row r="53" spans="1:11" s="16" customFormat="1" ht="21.95" customHeight="1">
      <c r="A53" s="13"/>
      <c r="B53" s="13"/>
      <c r="C53" s="13"/>
      <c r="D53" s="13"/>
      <c r="E53" s="13"/>
      <c r="F53" s="13"/>
      <c r="G53" s="13"/>
      <c r="H53" s="13"/>
      <c r="I53" s="13"/>
      <c r="J53" s="13"/>
      <c r="K53" s="13"/>
    </row>
    <row r="54" spans="1:11" s="16" customFormat="1" ht="21.95" customHeight="1">
      <c r="A54" s="13"/>
      <c r="B54" s="13"/>
      <c r="C54" s="13"/>
      <c r="D54" s="13"/>
      <c r="E54" s="13"/>
      <c r="F54" s="13"/>
      <c r="G54" s="13"/>
      <c r="H54" s="13"/>
      <c r="I54" s="13"/>
      <c r="J54" s="13"/>
      <c r="K54" s="13"/>
    </row>
    <row r="55" spans="1:11" s="16" customFormat="1" ht="21.95" customHeight="1">
      <c r="A55" s="13"/>
      <c r="B55" s="13"/>
      <c r="C55" s="13"/>
      <c r="D55" s="13"/>
      <c r="E55" s="13"/>
      <c r="F55" s="13"/>
      <c r="G55" s="13"/>
      <c r="H55" s="13"/>
      <c r="I55" s="13"/>
      <c r="J55" s="13"/>
      <c r="K55" s="13"/>
    </row>
    <row r="56" spans="1:11" s="16" customFormat="1" ht="21.95" customHeight="1">
      <c r="A56" s="13"/>
      <c r="B56" s="13"/>
      <c r="C56" s="13"/>
      <c r="D56" s="13"/>
      <c r="E56" s="13"/>
      <c r="F56" s="13"/>
      <c r="G56" s="13"/>
      <c r="H56" s="13"/>
      <c r="I56" s="13"/>
      <c r="J56" s="13"/>
      <c r="K56" s="13"/>
    </row>
    <row r="57" spans="1:11" s="16" customFormat="1" ht="21.95" customHeight="1" thickBot="1">
      <c r="A57" s="13"/>
      <c r="B57" s="13"/>
      <c r="C57" s="13"/>
      <c r="D57" s="13"/>
      <c r="E57" s="13"/>
      <c r="F57" s="13"/>
      <c r="G57" s="13"/>
      <c r="H57" s="13"/>
      <c r="I57" s="13"/>
      <c r="J57" s="13"/>
      <c r="K57" s="13"/>
    </row>
    <row r="58" spans="1:11" s="16" customFormat="1" ht="90" customHeight="1" thickBot="1">
      <c r="A58" s="654" t="s">
        <v>158</v>
      </c>
      <c r="B58" s="655"/>
      <c r="C58" s="655"/>
      <c r="D58" s="655"/>
      <c r="E58" s="655"/>
      <c r="F58" s="655"/>
      <c r="G58" s="655"/>
      <c r="H58" s="655"/>
      <c r="I58" s="655"/>
      <c r="J58" s="655"/>
      <c r="K58" s="656"/>
    </row>
    <row r="59" spans="1:11" s="16" customFormat="1" ht="30" customHeight="1" thickBot="1">
      <c r="A59" s="521" t="s">
        <v>101</v>
      </c>
      <c r="B59" s="519"/>
      <c r="C59" s="519"/>
      <c r="D59" s="519"/>
      <c r="E59" s="519"/>
      <c r="F59" s="519"/>
      <c r="G59" s="519"/>
      <c r="H59" s="519"/>
      <c r="I59" s="519"/>
      <c r="J59" s="519"/>
      <c r="K59" s="519"/>
    </row>
    <row r="60" spans="1:11" s="16" customFormat="1" ht="60" customHeight="1" thickBot="1">
      <c r="A60" s="642" t="s">
        <v>0</v>
      </c>
      <c r="B60" s="657" t="s">
        <v>81</v>
      </c>
      <c r="C60" s="647"/>
      <c r="D60" s="648"/>
      <c r="E60" s="646" t="s">
        <v>159</v>
      </c>
      <c r="F60" s="647"/>
      <c r="G60" s="647"/>
      <c r="H60" s="647"/>
      <c r="I60" s="647"/>
      <c r="J60" s="648"/>
      <c r="K60" s="640" t="s">
        <v>85</v>
      </c>
    </row>
    <row r="61" spans="1:11" s="16" customFormat="1" ht="129.94999999999999" customHeight="1" thickBot="1">
      <c r="A61" s="643"/>
      <c r="B61" s="202" t="s">
        <v>82</v>
      </c>
      <c r="C61" s="202" t="s">
        <v>83</v>
      </c>
      <c r="D61" s="202" t="s">
        <v>74</v>
      </c>
      <c r="E61" s="202" t="s">
        <v>75</v>
      </c>
      <c r="F61" s="202" t="s">
        <v>76</v>
      </c>
      <c r="G61" s="202" t="s">
        <v>77</v>
      </c>
      <c r="H61" s="202" t="s">
        <v>78</v>
      </c>
      <c r="I61" s="202" t="s">
        <v>79</v>
      </c>
      <c r="J61" s="202" t="s">
        <v>80</v>
      </c>
      <c r="K61" s="641"/>
    </row>
    <row r="62" spans="1:11" s="16" customFormat="1" ht="24.95" customHeight="1" thickBot="1">
      <c r="A62" s="29" t="s">
        <v>5</v>
      </c>
      <c r="B62" s="134">
        <v>201</v>
      </c>
      <c r="C62" s="134">
        <v>116</v>
      </c>
      <c r="D62" s="134">
        <v>85</v>
      </c>
      <c r="E62" s="134">
        <v>25.217391304347824</v>
      </c>
      <c r="F62" s="43">
        <v>0</v>
      </c>
      <c r="G62" s="43">
        <v>26.086956521739129</v>
      </c>
      <c r="H62" s="43">
        <v>3.4782608695652173</v>
      </c>
      <c r="I62" s="43">
        <v>42.608695652173914</v>
      </c>
      <c r="J62" s="43">
        <v>2.6086956521739131</v>
      </c>
      <c r="K62" s="30" t="s">
        <v>6</v>
      </c>
    </row>
    <row r="63" spans="1:11" s="16" customFormat="1" ht="24.95" customHeight="1" thickBot="1">
      <c r="A63" s="31" t="s">
        <v>41</v>
      </c>
      <c r="B63" s="137">
        <v>60</v>
      </c>
      <c r="C63" s="137">
        <v>42</v>
      </c>
      <c r="D63" s="137">
        <v>18</v>
      </c>
      <c r="E63" s="44">
        <v>35.714285714285715</v>
      </c>
      <c r="F63" s="44">
        <v>0</v>
      </c>
      <c r="G63" s="44">
        <v>16.666666666666668</v>
      </c>
      <c r="H63" s="44">
        <v>2.3809523809523809</v>
      </c>
      <c r="I63" s="44">
        <v>45.238095238095241</v>
      </c>
      <c r="J63" s="44">
        <v>0</v>
      </c>
      <c r="K63" s="32" t="s">
        <v>7</v>
      </c>
    </row>
    <row r="64" spans="1:11" s="16" customFormat="1" ht="24.95" customHeight="1" thickBot="1">
      <c r="A64" s="29" t="s">
        <v>8</v>
      </c>
      <c r="B64" s="134">
        <v>121</v>
      </c>
      <c r="C64" s="134">
        <v>41</v>
      </c>
      <c r="D64" s="134">
        <v>80</v>
      </c>
      <c r="E64" s="43">
        <v>29.268292682926834</v>
      </c>
      <c r="F64" s="43">
        <v>0</v>
      </c>
      <c r="G64" s="43">
        <v>36.585365853658537</v>
      </c>
      <c r="H64" s="43">
        <v>2.4390243902439024</v>
      </c>
      <c r="I64" s="43">
        <v>29.268292682926827</v>
      </c>
      <c r="J64" s="43">
        <v>2.4390243902439024</v>
      </c>
      <c r="K64" s="30" t="s">
        <v>9</v>
      </c>
    </row>
    <row r="65" spans="1:11" s="16" customFormat="1" ht="24.95" customHeight="1" thickBot="1">
      <c r="A65" s="31" t="s">
        <v>10</v>
      </c>
      <c r="B65" s="137">
        <v>93</v>
      </c>
      <c r="C65" s="137">
        <v>133</v>
      </c>
      <c r="D65" s="137">
        <v>-40</v>
      </c>
      <c r="E65" s="44">
        <v>36.090225563909769</v>
      </c>
      <c r="F65" s="44">
        <v>0</v>
      </c>
      <c r="G65" s="44">
        <v>42.10526315789474</v>
      </c>
      <c r="H65" s="44">
        <v>2.255639097744361</v>
      </c>
      <c r="I65" s="44">
        <v>17.293233082706767</v>
      </c>
      <c r="J65" s="44">
        <v>2.2556390977443606</v>
      </c>
      <c r="K65" s="32" t="s">
        <v>11</v>
      </c>
    </row>
    <row r="66" spans="1:11" s="16" customFormat="1" ht="24.95" customHeight="1" thickBot="1">
      <c r="A66" s="29" t="s">
        <v>12</v>
      </c>
      <c r="B66" s="134">
        <v>165</v>
      </c>
      <c r="C66" s="134">
        <v>94</v>
      </c>
      <c r="D66" s="134">
        <v>71</v>
      </c>
      <c r="E66" s="43">
        <v>26.59574468085107</v>
      </c>
      <c r="F66" s="43">
        <v>0</v>
      </c>
      <c r="G66" s="43">
        <v>41.48936170212766</v>
      </c>
      <c r="H66" s="43">
        <v>5.3191489361702127</v>
      </c>
      <c r="I66" s="43">
        <v>26.595744680851062</v>
      </c>
      <c r="J66" s="43">
        <v>0</v>
      </c>
      <c r="K66" s="30" t="s">
        <v>13</v>
      </c>
    </row>
    <row r="67" spans="1:11" s="16" customFormat="1" ht="24.95" customHeight="1" thickBot="1">
      <c r="A67" s="31" t="s">
        <v>14</v>
      </c>
      <c r="B67" s="137">
        <v>15</v>
      </c>
      <c r="C67" s="137">
        <v>25</v>
      </c>
      <c r="D67" s="137">
        <v>-10</v>
      </c>
      <c r="E67" s="44">
        <v>27.999999999999996</v>
      </c>
      <c r="F67" s="44">
        <v>0</v>
      </c>
      <c r="G67" s="44">
        <v>48</v>
      </c>
      <c r="H67" s="44">
        <v>16</v>
      </c>
      <c r="I67" s="44">
        <v>4</v>
      </c>
      <c r="J67" s="44">
        <v>4</v>
      </c>
      <c r="K67" s="32" t="s">
        <v>15</v>
      </c>
    </row>
    <row r="68" spans="1:11" s="16" customFormat="1" ht="24.95" customHeight="1" thickBot="1">
      <c r="A68" s="29" t="s">
        <v>16</v>
      </c>
      <c r="B68" s="134">
        <v>127</v>
      </c>
      <c r="C68" s="134">
        <v>73</v>
      </c>
      <c r="D68" s="134">
        <v>54</v>
      </c>
      <c r="E68" s="43">
        <v>47.945205479452049</v>
      </c>
      <c r="F68" s="43">
        <v>0</v>
      </c>
      <c r="G68" s="43">
        <v>20.547945205479451</v>
      </c>
      <c r="H68" s="43">
        <v>0</v>
      </c>
      <c r="I68" s="43">
        <v>27.397260273972602</v>
      </c>
      <c r="J68" s="43">
        <v>4.1095890410958908</v>
      </c>
      <c r="K68" s="30" t="s">
        <v>17</v>
      </c>
    </row>
    <row r="69" spans="1:11" s="16" customFormat="1" ht="24.95" customHeight="1" thickBot="1">
      <c r="A69" s="31" t="s">
        <v>18</v>
      </c>
      <c r="B69" s="137">
        <v>29</v>
      </c>
      <c r="C69" s="137">
        <v>19</v>
      </c>
      <c r="D69" s="137">
        <v>10</v>
      </c>
      <c r="E69" s="44">
        <v>31.578947368421051</v>
      </c>
      <c r="F69" s="44">
        <v>0</v>
      </c>
      <c r="G69" s="44">
        <v>47.368421052631582</v>
      </c>
      <c r="H69" s="44">
        <v>5.2631578947368425</v>
      </c>
      <c r="I69" s="44">
        <v>15.789473684210526</v>
      </c>
      <c r="J69" s="44">
        <v>0</v>
      </c>
      <c r="K69" s="32" t="s">
        <v>19</v>
      </c>
    </row>
    <row r="70" spans="1:11" s="16" customFormat="1" ht="24.95" customHeight="1" thickBot="1">
      <c r="A70" s="29" t="s">
        <v>20</v>
      </c>
      <c r="B70" s="134">
        <v>40</v>
      </c>
      <c r="C70" s="134">
        <v>26</v>
      </c>
      <c r="D70" s="134">
        <v>14</v>
      </c>
      <c r="E70" s="43">
        <v>34.615384615384613</v>
      </c>
      <c r="F70" s="43">
        <v>0</v>
      </c>
      <c r="G70" s="43">
        <v>42.307692307692307</v>
      </c>
      <c r="H70" s="43">
        <v>3.8461538461538463</v>
      </c>
      <c r="I70" s="43">
        <v>19.23076923076923</v>
      </c>
      <c r="J70" s="43">
        <v>0</v>
      </c>
      <c r="K70" s="30" t="s">
        <v>21</v>
      </c>
    </row>
    <row r="71" spans="1:11" s="16" customFormat="1" ht="24.95" customHeight="1" thickBot="1">
      <c r="A71" s="31" t="s">
        <v>22</v>
      </c>
      <c r="B71" s="137">
        <v>14</v>
      </c>
      <c r="C71" s="137">
        <v>11</v>
      </c>
      <c r="D71" s="137">
        <v>3</v>
      </c>
      <c r="E71" s="44">
        <v>27.27272727272727</v>
      </c>
      <c r="F71" s="44">
        <v>0</v>
      </c>
      <c r="G71" s="44">
        <v>45.454545454545453</v>
      </c>
      <c r="H71" s="44">
        <v>0</v>
      </c>
      <c r="I71" s="44">
        <v>27.27272727272727</v>
      </c>
      <c r="J71" s="44">
        <v>0</v>
      </c>
      <c r="K71" s="32" t="s">
        <v>23</v>
      </c>
    </row>
    <row r="72" spans="1:11" s="16" customFormat="1" ht="24.95" customHeight="1" thickBot="1">
      <c r="A72" s="29" t="s">
        <v>24</v>
      </c>
      <c r="B72" s="134">
        <v>135</v>
      </c>
      <c r="C72" s="134">
        <v>76</v>
      </c>
      <c r="D72" s="134">
        <v>59</v>
      </c>
      <c r="E72" s="43">
        <v>26.315789473684216</v>
      </c>
      <c r="F72" s="43">
        <v>0</v>
      </c>
      <c r="G72" s="43">
        <v>47.368421052631582</v>
      </c>
      <c r="H72" s="43">
        <v>3.9473684210526314</v>
      </c>
      <c r="I72" s="43">
        <v>18.421052631578949</v>
      </c>
      <c r="J72" s="43">
        <v>3.9473684210526319</v>
      </c>
      <c r="K72" s="30" t="s">
        <v>25</v>
      </c>
    </row>
    <row r="73" spans="1:11" s="16" customFormat="1" ht="24.95" customHeight="1" thickBot="1">
      <c r="A73" s="31" t="s">
        <v>26</v>
      </c>
      <c r="B73" s="137">
        <v>78</v>
      </c>
      <c r="C73" s="137">
        <v>56</v>
      </c>
      <c r="D73" s="137">
        <v>22</v>
      </c>
      <c r="E73" s="44">
        <v>41.071428571428569</v>
      </c>
      <c r="F73" s="44">
        <v>0</v>
      </c>
      <c r="G73" s="44">
        <v>35.714285714285715</v>
      </c>
      <c r="H73" s="44">
        <v>8.9285714285714288</v>
      </c>
      <c r="I73" s="44">
        <v>12.5</v>
      </c>
      <c r="J73" s="44">
        <v>1.785714285714286</v>
      </c>
      <c r="K73" s="32" t="s">
        <v>27</v>
      </c>
    </row>
    <row r="74" spans="1:11" s="16" customFormat="1" ht="24.95" customHeight="1" thickBot="1">
      <c r="A74" s="29" t="s">
        <v>28</v>
      </c>
      <c r="B74" s="134">
        <v>52</v>
      </c>
      <c r="C74" s="134">
        <v>39</v>
      </c>
      <c r="D74" s="134">
        <v>13</v>
      </c>
      <c r="E74" s="43">
        <v>38.461538461538467</v>
      </c>
      <c r="F74" s="43">
        <v>0</v>
      </c>
      <c r="G74" s="43">
        <v>38.46153846153846</v>
      </c>
      <c r="H74" s="43">
        <v>0</v>
      </c>
      <c r="I74" s="43">
        <v>23.076923076923077</v>
      </c>
      <c r="J74" s="43">
        <v>0</v>
      </c>
      <c r="K74" s="30" t="s">
        <v>29</v>
      </c>
    </row>
    <row r="75" spans="1:11" s="16" customFormat="1" ht="24.95" customHeight="1" thickBot="1">
      <c r="A75" s="47" t="s">
        <v>30</v>
      </c>
      <c r="B75" s="140">
        <v>70</v>
      </c>
      <c r="C75" s="140">
        <v>64</v>
      </c>
      <c r="D75" s="140">
        <v>6</v>
      </c>
      <c r="E75" s="51">
        <v>37.5</v>
      </c>
      <c r="F75" s="51">
        <v>1.5625</v>
      </c>
      <c r="G75" s="51">
        <v>37.5</v>
      </c>
      <c r="H75" s="44">
        <v>4.6875</v>
      </c>
      <c r="I75" s="44">
        <v>18.75</v>
      </c>
      <c r="J75" s="44">
        <v>0</v>
      </c>
      <c r="K75" s="32" t="s">
        <v>31</v>
      </c>
    </row>
    <row r="76" spans="1:11" s="16" customFormat="1" ht="24.95" customHeight="1" thickBot="1">
      <c r="A76" s="29" t="s">
        <v>32</v>
      </c>
      <c r="B76" s="134">
        <v>28</v>
      </c>
      <c r="C76" s="134">
        <v>26</v>
      </c>
      <c r="D76" s="134">
        <v>2</v>
      </c>
      <c r="E76" s="43">
        <v>38.46153846153846</v>
      </c>
      <c r="F76" s="43">
        <v>0</v>
      </c>
      <c r="G76" s="43">
        <v>34.615384615384613</v>
      </c>
      <c r="H76" s="43">
        <v>15.384615384615385</v>
      </c>
      <c r="I76" s="43">
        <v>11.538461538461538</v>
      </c>
      <c r="J76" s="43">
        <v>0</v>
      </c>
      <c r="K76" s="30" t="s">
        <v>33</v>
      </c>
    </row>
    <row r="77" spans="1:11" s="16" customFormat="1" ht="24.95" customHeight="1" thickBot="1">
      <c r="A77" s="47" t="s">
        <v>34</v>
      </c>
      <c r="B77" s="140">
        <v>464</v>
      </c>
      <c r="C77" s="140">
        <v>114</v>
      </c>
      <c r="D77" s="140">
        <v>350</v>
      </c>
      <c r="E77" s="51">
        <v>35.087719298245609</v>
      </c>
      <c r="F77" s="51">
        <v>0</v>
      </c>
      <c r="G77" s="51">
        <v>32.456140350877192</v>
      </c>
      <c r="H77" s="51">
        <v>0.8771929824561403</v>
      </c>
      <c r="I77" s="51">
        <v>29.82456140350877</v>
      </c>
      <c r="J77" s="51">
        <v>1.7543859649122806</v>
      </c>
      <c r="K77" s="48" t="s">
        <v>35</v>
      </c>
    </row>
    <row r="78" spans="1:11" s="16" customFormat="1" ht="24.95" customHeight="1" thickBot="1">
      <c r="A78" s="33" t="s">
        <v>37</v>
      </c>
      <c r="B78" s="138">
        <v>1692</v>
      </c>
      <c r="C78" s="138">
        <v>955</v>
      </c>
      <c r="D78" s="138">
        <v>737</v>
      </c>
      <c r="E78" s="45">
        <v>33.64779874213837</v>
      </c>
      <c r="F78" s="45">
        <v>0.10482180293501049</v>
      </c>
      <c r="G78" s="45">
        <v>35.639412997903563</v>
      </c>
      <c r="H78" s="45">
        <v>3.7735849056603774</v>
      </c>
      <c r="I78" s="45">
        <v>25.052410901467503</v>
      </c>
      <c r="J78" s="45">
        <v>1.7819706498951779</v>
      </c>
      <c r="K78" s="35" t="s">
        <v>36</v>
      </c>
    </row>
    <row r="79" spans="1:11" s="16" customFormat="1" ht="24.95" customHeight="1" thickBot="1">
      <c r="A79" s="209" t="s">
        <v>39</v>
      </c>
      <c r="B79" s="219">
        <v>18928</v>
      </c>
      <c r="C79" s="219">
        <v>10972</v>
      </c>
      <c r="D79" s="219">
        <f>B79-C79</f>
        <v>7956</v>
      </c>
      <c r="E79" s="46">
        <v>32.305727836555995</v>
      </c>
      <c r="F79" s="46">
        <v>0.41955490696825981</v>
      </c>
      <c r="G79" s="46">
        <v>36.446552353155781</v>
      </c>
      <c r="H79" s="46">
        <v>4.1225829989055089</v>
      </c>
      <c r="I79" s="46">
        <v>24.671652681503101</v>
      </c>
      <c r="J79" s="46">
        <v>2.0339292229113464</v>
      </c>
      <c r="K79" s="211" t="s">
        <v>38</v>
      </c>
    </row>
    <row r="80" spans="1:11" s="16" customFormat="1" ht="21.95" customHeight="1">
      <c r="A80" s="13"/>
      <c r="B80" s="13"/>
      <c r="C80" s="13"/>
      <c r="D80" s="13"/>
      <c r="E80" s="13"/>
      <c r="F80" s="13"/>
      <c r="G80" s="13"/>
      <c r="H80" s="13"/>
      <c r="I80" s="13"/>
      <c r="J80" s="13"/>
      <c r="K80" s="13"/>
    </row>
    <row r="81" spans="1:11" s="16" customFormat="1" ht="21.95" customHeight="1">
      <c r="A81" s="13"/>
      <c r="B81" s="13"/>
      <c r="C81" s="13"/>
      <c r="D81" s="13"/>
      <c r="E81" s="13"/>
      <c r="F81" s="13"/>
      <c r="G81" s="13"/>
      <c r="H81" s="13"/>
      <c r="I81" s="13"/>
      <c r="J81" s="13"/>
      <c r="K81" s="13"/>
    </row>
    <row r="82" spans="1:11" s="16" customFormat="1" ht="21.95" customHeight="1">
      <c r="A82" s="13"/>
      <c r="B82" s="13"/>
      <c r="C82" s="13"/>
      <c r="D82" s="13"/>
      <c r="E82" s="13"/>
      <c r="F82" s="13"/>
      <c r="G82" s="13"/>
      <c r="H82" s="13"/>
      <c r="I82" s="13"/>
      <c r="J82" s="13"/>
      <c r="K82" s="13"/>
    </row>
    <row r="83" spans="1:11" s="16" customFormat="1" ht="21.95" customHeight="1">
      <c r="A83" s="13"/>
      <c r="B83" s="13"/>
      <c r="C83" s="13"/>
      <c r="D83" s="13"/>
      <c r="E83" s="13"/>
      <c r="F83" s="13"/>
      <c r="G83" s="13"/>
      <c r="H83" s="13"/>
      <c r="I83" s="13"/>
      <c r="J83" s="13"/>
      <c r="K83" s="13"/>
    </row>
    <row r="84" spans="1:11" s="16" customFormat="1" ht="21.95" customHeight="1" thickBot="1">
      <c r="A84" s="13"/>
      <c r="B84" s="13"/>
      <c r="C84" s="13"/>
      <c r="D84" s="13"/>
      <c r="E84" s="13"/>
      <c r="F84" s="13"/>
      <c r="G84" s="13"/>
      <c r="H84" s="13"/>
      <c r="I84" s="13"/>
      <c r="J84" s="13"/>
      <c r="K84" s="13"/>
    </row>
    <row r="85" spans="1:11" ht="90" customHeight="1" thickBot="1">
      <c r="A85" s="654" t="s">
        <v>158</v>
      </c>
      <c r="B85" s="655"/>
      <c r="C85" s="655"/>
      <c r="D85" s="655"/>
      <c r="E85" s="655"/>
      <c r="F85" s="655"/>
      <c r="G85" s="655"/>
      <c r="H85" s="655"/>
      <c r="I85" s="655"/>
      <c r="J85" s="655"/>
      <c r="K85" s="656"/>
    </row>
    <row r="86" spans="1:11" ht="30" customHeight="1" thickBot="1">
      <c r="A86" s="521" t="s">
        <v>110</v>
      </c>
      <c r="B86" s="519"/>
      <c r="C86" s="519"/>
      <c r="D86" s="519"/>
      <c r="E86" s="519"/>
      <c r="F86" s="519"/>
      <c r="G86" s="519"/>
      <c r="H86" s="519"/>
      <c r="I86" s="519"/>
      <c r="J86" s="519"/>
      <c r="K86" s="520"/>
    </row>
    <row r="87" spans="1:11" ht="60" customHeight="1" thickBot="1">
      <c r="A87" s="642" t="s">
        <v>0</v>
      </c>
      <c r="B87" s="657" t="s">
        <v>81</v>
      </c>
      <c r="C87" s="647"/>
      <c r="D87" s="648"/>
      <c r="E87" s="646" t="s">
        <v>159</v>
      </c>
      <c r="F87" s="647"/>
      <c r="G87" s="647"/>
      <c r="H87" s="647"/>
      <c r="I87" s="647"/>
      <c r="J87" s="648"/>
      <c r="K87" s="640" t="s">
        <v>85</v>
      </c>
    </row>
    <row r="88" spans="1:11" ht="129.94999999999999" customHeight="1" thickBot="1">
      <c r="A88" s="643"/>
      <c r="B88" s="202" t="s">
        <v>82</v>
      </c>
      <c r="C88" s="202" t="s">
        <v>83</v>
      </c>
      <c r="D88" s="202" t="s">
        <v>74</v>
      </c>
      <c r="E88" s="202" t="s">
        <v>75</v>
      </c>
      <c r="F88" s="202" t="s">
        <v>76</v>
      </c>
      <c r="G88" s="202" t="s">
        <v>77</v>
      </c>
      <c r="H88" s="202" t="s">
        <v>78</v>
      </c>
      <c r="I88" s="202" t="s">
        <v>79</v>
      </c>
      <c r="J88" s="202" t="s">
        <v>80</v>
      </c>
      <c r="K88" s="641"/>
    </row>
    <row r="89" spans="1:11" ht="24.95" customHeight="1" thickBot="1">
      <c r="A89" s="29" t="s">
        <v>5</v>
      </c>
      <c r="B89" s="134">
        <v>484</v>
      </c>
      <c r="C89" s="134">
        <v>405</v>
      </c>
      <c r="D89" s="134">
        <v>79</v>
      </c>
      <c r="E89" s="134">
        <v>44.416873449131508</v>
      </c>
      <c r="F89" s="43">
        <v>0</v>
      </c>
      <c r="G89" s="43">
        <v>12.158808933002481</v>
      </c>
      <c r="H89" s="43">
        <v>1.2406947890818858</v>
      </c>
      <c r="I89" s="43">
        <v>40.198511166253098</v>
      </c>
      <c r="J89" s="43">
        <v>1.9851116625310175</v>
      </c>
      <c r="K89" s="30" t="s">
        <v>6</v>
      </c>
    </row>
    <row r="90" spans="1:11" ht="24.95" customHeight="1" thickBot="1">
      <c r="A90" s="31" t="s">
        <v>41</v>
      </c>
      <c r="B90" s="137">
        <v>151</v>
      </c>
      <c r="C90" s="137">
        <v>175</v>
      </c>
      <c r="D90" s="137">
        <v>-24</v>
      </c>
      <c r="E90" s="44">
        <v>65.714285714285708</v>
      </c>
      <c r="F90" s="44">
        <v>0</v>
      </c>
      <c r="G90" s="44">
        <v>9.7142857142857135</v>
      </c>
      <c r="H90" s="44">
        <v>1.1428571428571428</v>
      </c>
      <c r="I90" s="44">
        <v>22.857142857142858</v>
      </c>
      <c r="J90" s="44">
        <v>0.5714285714285714</v>
      </c>
      <c r="K90" s="32" t="s">
        <v>7</v>
      </c>
    </row>
    <row r="91" spans="1:11" ht="24.95" customHeight="1" thickBot="1">
      <c r="A91" s="29" t="s">
        <v>8</v>
      </c>
      <c r="B91" s="134">
        <v>221</v>
      </c>
      <c r="C91" s="134">
        <v>156</v>
      </c>
      <c r="D91" s="134">
        <v>65</v>
      </c>
      <c r="E91" s="43">
        <v>57.41935483870968</v>
      </c>
      <c r="F91" s="43">
        <v>0</v>
      </c>
      <c r="G91" s="43">
        <v>14.193548387096774</v>
      </c>
      <c r="H91" s="43">
        <v>0.64516129032258063</v>
      </c>
      <c r="I91" s="43">
        <v>26.451612903225801</v>
      </c>
      <c r="J91" s="43">
        <v>1.2903225806451613</v>
      </c>
      <c r="K91" s="30" t="s">
        <v>9</v>
      </c>
    </row>
    <row r="92" spans="1:11" ht="24.95" customHeight="1" thickBot="1">
      <c r="A92" s="31" t="s">
        <v>10</v>
      </c>
      <c r="B92" s="137">
        <v>198</v>
      </c>
      <c r="C92" s="137">
        <v>496</v>
      </c>
      <c r="D92" s="137">
        <v>-298</v>
      </c>
      <c r="E92" s="44">
        <v>71.774193548387103</v>
      </c>
      <c r="F92" s="44">
        <v>0</v>
      </c>
      <c r="G92" s="44">
        <v>14.31451612903226</v>
      </c>
      <c r="H92" s="44">
        <v>0.60483870967741937</v>
      </c>
      <c r="I92" s="44">
        <v>12.096774193548388</v>
      </c>
      <c r="J92" s="44">
        <v>1.2096774193548387</v>
      </c>
      <c r="K92" s="32" t="s">
        <v>11</v>
      </c>
    </row>
    <row r="93" spans="1:11" ht="24.95" customHeight="1" thickBot="1">
      <c r="A93" s="29" t="s">
        <v>12</v>
      </c>
      <c r="B93" s="134">
        <v>249</v>
      </c>
      <c r="C93" s="134">
        <v>419</v>
      </c>
      <c r="D93" s="134">
        <v>-170</v>
      </c>
      <c r="E93" s="43">
        <v>71.599045346062056</v>
      </c>
      <c r="F93" s="43">
        <v>0</v>
      </c>
      <c r="G93" s="43">
        <v>10.023866348448687</v>
      </c>
      <c r="H93" s="43">
        <v>1.6706443914081146</v>
      </c>
      <c r="I93" s="43">
        <v>16.2291169451074</v>
      </c>
      <c r="J93" s="43">
        <v>0.47732696897374693</v>
      </c>
      <c r="K93" s="30" t="s">
        <v>13</v>
      </c>
    </row>
    <row r="94" spans="1:11" ht="24.95" customHeight="1" thickBot="1">
      <c r="A94" s="31" t="s">
        <v>14</v>
      </c>
      <c r="B94" s="137">
        <v>21</v>
      </c>
      <c r="C94" s="137">
        <v>56</v>
      </c>
      <c r="D94" s="137">
        <v>-35</v>
      </c>
      <c r="E94" s="44">
        <v>78.571428571428584</v>
      </c>
      <c r="F94" s="44">
        <v>0</v>
      </c>
      <c r="G94" s="44">
        <v>7.1428571428571441</v>
      </c>
      <c r="H94" s="44">
        <v>3.5714285714285721</v>
      </c>
      <c r="I94" s="44">
        <v>8.9285714285714288</v>
      </c>
      <c r="J94" s="44">
        <v>1.785714285714286</v>
      </c>
      <c r="K94" s="32" t="s">
        <v>15</v>
      </c>
    </row>
    <row r="95" spans="1:11" ht="24.95" customHeight="1" thickBot="1">
      <c r="A95" s="29" t="s">
        <v>16</v>
      </c>
      <c r="B95" s="134">
        <v>277</v>
      </c>
      <c r="C95" s="134">
        <v>395</v>
      </c>
      <c r="D95" s="134">
        <v>-118</v>
      </c>
      <c r="E95" s="43">
        <v>75.443037974683548</v>
      </c>
      <c r="F95" s="43">
        <v>0.25316455696202533</v>
      </c>
      <c r="G95" s="43">
        <v>7.0886075949367076</v>
      </c>
      <c r="H95" s="43">
        <v>0</v>
      </c>
      <c r="I95" s="43">
        <v>14.936708860759493</v>
      </c>
      <c r="J95" s="43">
        <v>2.278481012658228</v>
      </c>
      <c r="K95" s="30" t="s">
        <v>17</v>
      </c>
    </row>
    <row r="96" spans="1:11" ht="24.95" customHeight="1" thickBot="1">
      <c r="A96" s="31" t="s">
        <v>18</v>
      </c>
      <c r="B96" s="137">
        <v>64</v>
      </c>
      <c r="C96" s="137">
        <v>158</v>
      </c>
      <c r="D96" s="137">
        <v>-94</v>
      </c>
      <c r="E96" s="44">
        <v>81.76100628930817</v>
      </c>
      <c r="F96" s="44">
        <v>0</v>
      </c>
      <c r="G96" s="44">
        <v>6.2893081761006293</v>
      </c>
      <c r="H96" s="44">
        <v>0.62893081761006286</v>
      </c>
      <c r="I96" s="44">
        <v>10.691823899371069</v>
      </c>
      <c r="J96" s="44">
        <v>0.62893081761006286</v>
      </c>
      <c r="K96" s="32" t="s">
        <v>19</v>
      </c>
    </row>
    <row r="97" spans="1:11" ht="24.95" customHeight="1" thickBot="1">
      <c r="A97" s="29" t="s">
        <v>20</v>
      </c>
      <c r="B97" s="134">
        <v>51</v>
      </c>
      <c r="C97" s="134">
        <v>89</v>
      </c>
      <c r="D97" s="134">
        <v>-38</v>
      </c>
      <c r="E97" s="43">
        <v>84.269662921348313</v>
      </c>
      <c r="F97" s="43">
        <v>0</v>
      </c>
      <c r="G97" s="43">
        <v>8.9887640449438209</v>
      </c>
      <c r="H97" s="43">
        <v>0</v>
      </c>
      <c r="I97" s="43">
        <v>5.617977528089888</v>
      </c>
      <c r="J97" s="43">
        <v>1.1235955056179776</v>
      </c>
      <c r="K97" s="30" t="s">
        <v>21</v>
      </c>
    </row>
    <row r="98" spans="1:11" ht="24.95" customHeight="1" thickBot="1">
      <c r="A98" s="31" t="s">
        <v>22</v>
      </c>
      <c r="B98" s="137">
        <v>34</v>
      </c>
      <c r="C98" s="137">
        <v>66</v>
      </c>
      <c r="D98" s="137">
        <v>-32</v>
      </c>
      <c r="E98" s="44">
        <v>84.848484848484844</v>
      </c>
      <c r="F98" s="44">
        <v>0</v>
      </c>
      <c r="G98" s="44">
        <v>9.0909090909090917</v>
      </c>
      <c r="H98" s="44">
        <v>1.5151515151515151</v>
      </c>
      <c r="I98" s="44">
        <v>4.5454545454545459</v>
      </c>
      <c r="J98" s="44">
        <v>0</v>
      </c>
      <c r="K98" s="32" t="s">
        <v>23</v>
      </c>
    </row>
    <row r="99" spans="1:11" ht="24.95" customHeight="1" thickBot="1">
      <c r="A99" s="29" t="s">
        <v>24</v>
      </c>
      <c r="B99" s="134">
        <v>279</v>
      </c>
      <c r="C99" s="134">
        <v>252</v>
      </c>
      <c r="D99" s="134">
        <v>27</v>
      </c>
      <c r="E99" s="43">
        <v>56.349206349206348</v>
      </c>
      <c r="F99" s="43">
        <v>0</v>
      </c>
      <c r="G99" s="43">
        <v>17.857142857142858</v>
      </c>
      <c r="H99" s="43">
        <v>1.1904761904761905</v>
      </c>
      <c r="I99" s="43">
        <v>22.61904761904762</v>
      </c>
      <c r="J99" s="43">
        <v>1.984126984126984</v>
      </c>
      <c r="K99" s="30" t="s">
        <v>25</v>
      </c>
    </row>
    <row r="100" spans="1:11" ht="24.95" customHeight="1" thickBot="1">
      <c r="A100" s="31" t="s">
        <v>26</v>
      </c>
      <c r="B100" s="137">
        <v>124</v>
      </c>
      <c r="C100" s="137">
        <v>139</v>
      </c>
      <c r="D100" s="137">
        <v>-15</v>
      </c>
      <c r="E100" s="44">
        <v>69.064748201438846</v>
      </c>
      <c r="F100" s="44">
        <v>0</v>
      </c>
      <c r="G100" s="44">
        <v>10.791366906474821</v>
      </c>
      <c r="H100" s="44">
        <v>3.5971223021582732</v>
      </c>
      <c r="I100" s="44">
        <v>15.107913669064748</v>
      </c>
      <c r="J100" s="44">
        <v>1.4388489208633093</v>
      </c>
      <c r="K100" s="32" t="s">
        <v>27</v>
      </c>
    </row>
    <row r="101" spans="1:11" s="7" customFormat="1" ht="24.95" customHeight="1" thickBot="1">
      <c r="A101" s="29" t="s">
        <v>28</v>
      </c>
      <c r="B101" s="134">
        <v>94</v>
      </c>
      <c r="C101" s="134">
        <v>109</v>
      </c>
      <c r="D101" s="134">
        <v>-15</v>
      </c>
      <c r="E101" s="43">
        <v>71.559633027522935</v>
      </c>
      <c r="F101" s="43">
        <v>0</v>
      </c>
      <c r="G101" s="43">
        <v>10.091743119266056</v>
      </c>
      <c r="H101" s="43">
        <v>0</v>
      </c>
      <c r="I101" s="43">
        <v>17.431192660550458</v>
      </c>
      <c r="J101" s="43">
        <v>0.91743119266055051</v>
      </c>
      <c r="K101" s="30" t="s">
        <v>29</v>
      </c>
    </row>
    <row r="102" spans="1:11" s="7" customFormat="1" ht="24.95" customHeight="1" thickBot="1">
      <c r="A102" s="31" t="s">
        <v>30</v>
      </c>
      <c r="B102" s="137">
        <v>96</v>
      </c>
      <c r="C102" s="137">
        <v>163</v>
      </c>
      <c r="D102" s="137">
        <v>-67</v>
      </c>
      <c r="E102" s="44">
        <v>58.282208588957054</v>
      </c>
      <c r="F102" s="44">
        <v>0</v>
      </c>
      <c r="G102" s="44">
        <v>19.631901840490798</v>
      </c>
      <c r="H102" s="44">
        <v>0.61349693251533743</v>
      </c>
      <c r="I102" s="44">
        <v>20.858895705521473</v>
      </c>
      <c r="J102" s="44">
        <v>0.61349693251533743</v>
      </c>
      <c r="K102" s="32" t="s">
        <v>31</v>
      </c>
    </row>
    <row r="103" spans="1:11" s="7" customFormat="1" ht="24.95" customHeight="1" thickBot="1">
      <c r="A103" s="29" t="s">
        <v>32</v>
      </c>
      <c r="B103" s="134">
        <v>38</v>
      </c>
      <c r="C103" s="134">
        <v>61</v>
      </c>
      <c r="D103" s="134">
        <v>-23</v>
      </c>
      <c r="E103" s="43">
        <v>70.967741935483872</v>
      </c>
      <c r="F103" s="43">
        <v>0</v>
      </c>
      <c r="G103" s="43">
        <v>17.741935483870968</v>
      </c>
      <c r="H103" s="43">
        <v>3.225806451612903</v>
      </c>
      <c r="I103" s="43">
        <v>8.064516129032258</v>
      </c>
      <c r="J103" s="43">
        <v>0</v>
      </c>
      <c r="K103" s="30" t="s">
        <v>33</v>
      </c>
    </row>
    <row r="104" spans="1:11" s="7" customFormat="1" ht="24.95" customHeight="1" thickBot="1">
      <c r="A104" s="31" t="s">
        <v>34</v>
      </c>
      <c r="B104" s="137">
        <v>979</v>
      </c>
      <c r="C104" s="137">
        <v>411</v>
      </c>
      <c r="D104" s="137">
        <v>568</v>
      </c>
      <c r="E104" s="44">
        <v>56.585365853658544</v>
      </c>
      <c r="F104" s="44">
        <v>0.24390243902439024</v>
      </c>
      <c r="G104" s="44">
        <v>20.73170731707317</v>
      </c>
      <c r="H104" s="44">
        <v>0.48780487804878048</v>
      </c>
      <c r="I104" s="44">
        <v>21.219512195121951</v>
      </c>
      <c r="J104" s="44">
        <v>0.73170731707317072</v>
      </c>
      <c r="K104" s="32" t="s">
        <v>35</v>
      </c>
    </row>
    <row r="105" spans="1:11" s="6" customFormat="1" ht="24.95" customHeight="1" thickBot="1">
      <c r="A105" s="33" t="s">
        <v>37</v>
      </c>
      <c r="B105" s="138">
        <v>3360</v>
      </c>
      <c r="C105" s="138">
        <v>3550</v>
      </c>
      <c r="D105" s="138">
        <v>-190</v>
      </c>
      <c r="E105" s="45">
        <v>65.642615558060882</v>
      </c>
      <c r="F105" s="45">
        <v>5.6369785794813977E-2</v>
      </c>
      <c r="G105" s="45">
        <v>12.852311161217585</v>
      </c>
      <c r="H105" s="45">
        <v>0.98647125140924463</v>
      </c>
      <c r="I105" s="45">
        <v>19.250281848928974</v>
      </c>
      <c r="J105" s="45">
        <v>1.2119503945885006</v>
      </c>
      <c r="K105" s="35" t="s">
        <v>36</v>
      </c>
    </row>
    <row r="106" spans="1:11" ht="24.95" customHeight="1" thickBot="1">
      <c r="A106" s="209" t="s">
        <v>39</v>
      </c>
      <c r="B106" s="220">
        <v>39146</v>
      </c>
      <c r="C106" s="220">
        <v>47014</v>
      </c>
      <c r="D106" s="219">
        <f>B106-C106</f>
        <v>-7868</v>
      </c>
      <c r="E106" s="125">
        <v>66.983721672518357</v>
      </c>
      <c r="F106" s="125">
        <v>0.52133205660176607</v>
      </c>
      <c r="G106" s="125">
        <v>11.801255452707736</v>
      </c>
      <c r="H106" s="125">
        <v>1.1831045855942122</v>
      </c>
      <c r="I106" s="125">
        <v>18.218959463772741</v>
      </c>
      <c r="J106" s="125">
        <v>1.2916267688051921</v>
      </c>
      <c r="K106" s="211" t="s">
        <v>38</v>
      </c>
    </row>
    <row r="107" spans="1:11" s="12" customFormat="1" ht="24.95" customHeight="1">
      <c r="A107" s="215"/>
      <c r="B107" s="216"/>
      <c r="C107" s="216"/>
      <c r="D107" s="216"/>
      <c r="E107" s="217"/>
      <c r="F107" s="217"/>
      <c r="G107" s="217"/>
      <c r="H107" s="217"/>
      <c r="I107" s="217"/>
      <c r="J107" s="217"/>
      <c r="K107" s="218"/>
    </row>
    <row r="108" spans="1:11" s="12" customFormat="1" ht="24.95" customHeight="1">
      <c r="A108" s="215"/>
      <c r="B108" s="216"/>
      <c r="C108" s="216"/>
      <c r="D108" s="216"/>
      <c r="E108" s="217"/>
      <c r="F108" s="217"/>
      <c r="G108" s="217"/>
      <c r="H108" s="217"/>
      <c r="I108" s="217"/>
      <c r="J108" s="217"/>
      <c r="K108" s="218"/>
    </row>
    <row r="109" spans="1:11" s="12" customFormat="1" ht="24.95" customHeight="1">
      <c r="A109" s="215"/>
      <c r="B109" s="216"/>
      <c r="C109" s="216"/>
      <c r="D109" s="216"/>
      <c r="E109" s="217"/>
      <c r="F109" s="217"/>
      <c r="G109" s="217"/>
      <c r="H109" s="217"/>
      <c r="I109" s="217"/>
      <c r="J109" s="217"/>
      <c r="K109" s="218"/>
    </row>
    <row r="110" spans="1:11" s="12" customFormat="1" ht="24.95" customHeight="1">
      <c r="A110" s="215"/>
      <c r="B110" s="216"/>
      <c r="C110" s="216"/>
      <c r="D110" s="216"/>
      <c r="E110" s="217"/>
      <c r="F110" s="217"/>
      <c r="G110" s="217"/>
      <c r="H110" s="217"/>
      <c r="I110" s="217"/>
      <c r="J110" s="217"/>
      <c r="K110" s="218"/>
    </row>
    <row r="111" spans="1:11" s="12" customFormat="1" ht="24.95" customHeight="1" thickBot="1">
      <c r="A111" s="215"/>
      <c r="B111" s="216"/>
      <c r="C111" s="216"/>
      <c r="D111" s="216"/>
      <c r="E111" s="217"/>
      <c r="F111" s="217"/>
      <c r="G111" s="217"/>
      <c r="H111" s="217"/>
      <c r="I111" s="217"/>
      <c r="J111" s="217"/>
      <c r="K111" s="218"/>
    </row>
    <row r="112" spans="1:11" ht="90" customHeight="1" thickBot="1">
      <c r="A112" s="654" t="s">
        <v>158</v>
      </c>
      <c r="B112" s="655"/>
      <c r="C112" s="655"/>
      <c r="D112" s="655"/>
      <c r="E112" s="655"/>
      <c r="F112" s="655"/>
      <c r="G112" s="655"/>
      <c r="H112" s="655"/>
      <c r="I112" s="655"/>
      <c r="J112" s="655"/>
      <c r="K112" s="656"/>
    </row>
    <row r="113" spans="1:11" ht="30" customHeight="1" thickBot="1">
      <c r="A113" s="521" t="s">
        <v>111</v>
      </c>
      <c r="B113" s="519"/>
      <c r="C113" s="519"/>
      <c r="D113" s="519"/>
      <c r="E113" s="519"/>
      <c r="F113" s="519"/>
      <c r="G113" s="519"/>
      <c r="H113" s="519"/>
      <c r="I113" s="519"/>
      <c r="J113" s="519"/>
      <c r="K113" s="519"/>
    </row>
    <row r="114" spans="1:11" ht="60" customHeight="1" thickBot="1">
      <c r="A114" s="642" t="s">
        <v>0</v>
      </c>
      <c r="B114" s="657" t="s">
        <v>81</v>
      </c>
      <c r="C114" s="647"/>
      <c r="D114" s="648"/>
      <c r="E114" s="646" t="s">
        <v>159</v>
      </c>
      <c r="F114" s="647"/>
      <c r="G114" s="647"/>
      <c r="H114" s="647"/>
      <c r="I114" s="647"/>
      <c r="J114" s="648"/>
      <c r="K114" s="640" t="s">
        <v>85</v>
      </c>
    </row>
    <row r="115" spans="1:11" ht="129.94999999999999" customHeight="1" thickBot="1">
      <c r="A115" s="643"/>
      <c r="B115" s="202" t="s">
        <v>82</v>
      </c>
      <c r="C115" s="202" t="s">
        <v>83</v>
      </c>
      <c r="D115" s="202" t="s">
        <v>74</v>
      </c>
      <c r="E115" s="202" t="s">
        <v>75</v>
      </c>
      <c r="F115" s="202" t="s">
        <v>76</v>
      </c>
      <c r="G115" s="202" t="s">
        <v>77</v>
      </c>
      <c r="H115" s="202" t="s">
        <v>78</v>
      </c>
      <c r="I115" s="202" t="s">
        <v>79</v>
      </c>
      <c r="J115" s="202" t="s">
        <v>80</v>
      </c>
      <c r="K115" s="641"/>
    </row>
    <row r="116" spans="1:11" ht="24.95" customHeight="1" thickBot="1">
      <c r="A116" s="29" t="s">
        <v>5</v>
      </c>
      <c r="B116" s="134">
        <v>284</v>
      </c>
      <c r="C116" s="134">
        <v>290</v>
      </c>
      <c r="D116" s="134">
        <v>-6</v>
      </c>
      <c r="E116" s="134">
        <v>52.249134948096888</v>
      </c>
      <c r="F116" s="43">
        <v>0</v>
      </c>
      <c r="G116" s="43">
        <v>6.5743944636678204</v>
      </c>
      <c r="H116" s="43">
        <v>0.34602076124567471</v>
      </c>
      <c r="I116" s="43">
        <v>39.100346020761243</v>
      </c>
      <c r="J116" s="43">
        <v>1.7301038062283736</v>
      </c>
      <c r="K116" s="30" t="s">
        <v>6</v>
      </c>
    </row>
    <row r="117" spans="1:11" ht="24.95" customHeight="1" thickBot="1">
      <c r="A117" s="31" t="s">
        <v>41</v>
      </c>
      <c r="B117" s="137">
        <v>93</v>
      </c>
      <c r="C117" s="137">
        <v>133</v>
      </c>
      <c r="D117" s="137">
        <v>-40</v>
      </c>
      <c r="E117" s="44">
        <v>75.187969924812023</v>
      </c>
      <c r="F117" s="44">
        <v>0</v>
      </c>
      <c r="G117" s="44">
        <v>7.518796992481203</v>
      </c>
      <c r="H117" s="44">
        <v>0.75187969924812026</v>
      </c>
      <c r="I117" s="44">
        <v>15.789473684210526</v>
      </c>
      <c r="J117" s="44">
        <v>0.75187969924812026</v>
      </c>
      <c r="K117" s="48" t="s">
        <v>7</v>
      </c>
    </row>
    <row r="118" spans="1:11" ht="24.95" customHeight="1" thickBot="1">
      <c r="A118" s="29" t="s">
        <v>8</v>
      </c>
      <c r="B118" s="134">
        <v>108</v>
      </c>
      <c r="C118" s="134">
        <v>116</v>
      </c>
      <c r="D118" s="134">
        <v>-8</v>
      </c>
      <c r="E118" s="43">
        <v>67.826086956521735</v>
      </c>
      <c r="F118" s="43">
        <v>0</v>
      </c>
      <c r="G118" s="43">
        <v>6.0869565217391308</v>
      </c>
      <c r="H118" s="43">
        <v>0</v>
      </c>
      <c r="I118" s="43">
        <v>25.217391304347824</v>
      </c>
      <c r="J118" s="43">
        <v>0.86956521739130432</v>
      </c>
      <c r="K118" s="30" t="s">
        <v>9</v>
      </c>
    </row>
    <row r="119" spans="1:11" ht="24.95" customHeight="1" thickBot="1">
      <c r="A119" s="31" t="s">
        <v>10</v>
      </c>
      <c r="B119" s="137">
        <v>123</v>
      </c>
      <c r="C119" s="137">
        <v>374</v>
      </c>
      <c r="D119" s="137">
        <v>-251</v>
      </c>
      <c r="E119" s="44">
        <v>84.491978609625676</v>
      </c>
      <c r="F119" s="44">
        <v>0</v>
      </c>
      <c r="G119" s="44">
        <v>4.8128342245989302</v>
      </c>
      <c r="H119" s="44">
        <v>0</v>
      </c>
      <c r="I119" s="44">
        <v>9.8930481283422456</v>
      </c>
      <c r="J119" s="44">
        <v>0.80213903743315518</v>
      </c>
      <c r="K119" s="32" t="s">
        <v>11</v>
      </c>
    </row>
    <row r="120" spans="1:11" ht="24.95" customHeight="1" thickBot="1">
      <c r="A120" s="29" t="s">
        <v>12</v>
      </c>
      <c r="B120" s="134">
        <v>119</v>
      </c>
      <c r="C120" s="134">
        <v>348</v>
      </c>
      <c r="D120" s="134">
        <v>-229</v>
      </c>
      <c r="E120" s="43">
        <v>82.47126436781609</v>
      </c>
      <c r="F120" s="43">
        <v>0</v>
      </c>
      <c r="G120" s="43">
        <v>2.8735632183908044</v>
      </c>
      <c r="H120" s="43">
        <v>0.86206896551724133</v>
      </c>
      <c r="I120" s="43">
        <v>13.218390804597702</v>
      </c>
      <c r="J120" s="43">
        <v>0.57471264367816088</v>
      </c>
      <c r="K120" s="30" t="s">
        <v>13</v>
      </c>
    </row>
    <row r="121" spans="1:11" ht="24.95" customHeight="1" thickBot="1">
      <c r="A121" s="31" t="s">
        <v>14</v>
      </c>
      <c r="B121" s="137">
        <v>15</v>
      </c>
      <c r="C121" s="137">
        <v>48</v>
      </c>
      <c r="D121" s="137">
        <v>-33</v>
      </c>
      <c r="E121" s="44">
        <v>87.5</v>
      </c>
      <c r="F121" s="44">
        <v>0</v>
      </c>
      <c r="G121" s="44">
        <v>2.0833333333333335</v>
      </c>
      <c r="H121" s="44">
        <v>0</v>
      </c>
      <c r="I121" s="44">
        <v>8.3333333333333339</v>
      </c>
      <c r="J121" s="44">
        <v>2.0833333333333335</v>
      </c>
      <c r="K121" s="32" t="s">
        <v>15</v>
      </c>
    </row>
    <row r="122" spans="1:11" ht="24.95" customHeight="1" thickBot="1">
      <c r="A122" s="29" t="s">
        <v>16</v>
      </c>
      <c r="B122" s="134">
        <v>152</v>
      </c>
      <c r="C122" s="134">
        <v>328</v>
      </c>
      <c r="D122" s="134">
        <v>-176</v>
      </c>
      <c r="E122" s="43">
        <v>81.402439024390233</v>
      </c>
      <c r="F122" s="43">
        <v>0.3048780487804878</v>
      </c>
      <c r="G122" s="43">
        <v>4.5731707317073171</v>
      </c>
      <c r="H122" s="43">
        <v>0</v>
      </c>
      <c r="I122" s="43">
        <v>11.890243902439027</v>
      </c>
      <c r="J122" s="43">
        <v>1.8292682926829271</v>
      </c>
      <c r="K122" s="30" t="s">
        <v>17</v>
      </c>
    </row>
    <row r="123" spans="1:11" ht="24.95" customHeight="1" thickBot="1">
      <c r="A123" s="31" t="s">
        <v>18</v>
      </c>
      <c r="B123" s="137">
        <v>35</v>
      </c>
      <c r="C123" s="137">
        <v>140</v>
      </c>
      <c r="D123" s="137">
        <v>-105</v>
      </c>
      <c r="E123" s="44">
        <v>87.943262411347519</v>
      </c>
      <c r="F123" s="44">
        <v>0</v>
      </c>
      <c r="G123" s="44">
        <v>1.4184397163120568</v>
      </c>
      <c r="H123" s="44">
        <v>0</v>
      </c>
      <c r="I123" s="44">
        <v>9.9290780141843964</v>
      </c>
      <c r="J123" s="44">
        <v>0.70921985815602839</v>
      </c>
      <c r="K123" s="32" t="s">
        <v>19</v>
      </c>
    </row>
    <row r="124" spans="1:11" ht="24.95" customHeight="1" thickBot="1">
      <c r="A124" s="29" t="s">
        <v>20</v>
      </c>
      <c r="B124" s="134">
        <v>29</v>
      </c>
      <c r="C124" s="134">
        <v>81</v>
      </c>
      <c r="D124" s="134">
        <v>-52</v>
      </c>
      <c r="E124" s="43">
        <v>90.123456790123456</v>
      </c>
      <c r="F124" s="43">
        <v>0</v>
      </c>
      <c r="G124" s="43">
        <v>4.9382716049382713</v>
      </c>
      <c r="H124" s="43">
        <v>0</v>
      </c>
      <c r="I124" s="43">
        <v>3.7037037037037033</v>
      </c>
      <c r="J124" s="43">
        <v>1.2345679012345678</v>
      </c>
      <c r="K124" s="30" t="s">
        <v>21</v>
      </c>
    </row>
    <row r="125" spans="1:11" ht="24.95" customHeight="1" thickBot="1">
      <c r="A125" s="31" t="s">
        <v>22</v>
      </c>
      <c r="B125" s="137">
        <v>20</v>
      </c>
      <c r="C125" s="137">
        <v>55</v>
      </c>
      <c r="D125" s="137">
        <v>-35</v>
      </c>
      <c r="E125" s="44">
        <v>96.36363636363636</v>
      </c>
      <c r="F125" s="44">
        <v>0</v>
      </c>
      <c r="G125" s="44">
        <v>1.8181818181818181</v>
      </c>
      <c r="H125" s="44">
        <v>1.8181818181818181</v>
      </c>
      <c r="I125" s="44">
        <v>0</v>
      </c>
      <c r="J125" s="44">
        <v>0</v>
      </c>
      <c r="K125" s="32" t="s">
        <v>23</v>
      </c>
    </row>
    <row r="126" spans="1:11" ht="24.95" customHeight="1" thickBot="1">
      <c r="A126" s="29" t="s">
        <v>24</v>
      </c>
      <c r="B126" s="134">
        <v>156</v>
      </c>
      <c r="C126" s="134">
        <v>181</v>
      </c>
      <c r="D126" s="134">
        <v>-25</v>
      </c>
      <c r="E126" s="43">
        <v>68.508287292817684</v>
      </c>
      <c r="F126" s="43">
        <v>0</v>
      </c>
      <c r="G126" s="43">
        <v>6.0773480662983426</v>
      </c>
      <c r="H126" s="43">
        <v>0</v>
      </c>
      <c r="I126" s="43">
        <v>23.756906077348066</v>
      </c>
      <c r="J126" s="43">
        <v>1.6574585635359116</v>
      </c>
      <c r="K126" s="30" t="s">
        <v>25</v>
      </c>
    </row>
    <row r="127" spans="1:11" s="7" customFormat="1" ht="24.95" customHeight="1" thickBot="1">
      <c r="A127" s="31" t="s">
        <v>26</v>
      </c>
      <c r="B127" s="137">
        <v>68</v>
      </c>
      <c r="C127" s="137">
        <v>101</v>
      </c>
      <c r="D127" s="137">
        <v>-33</v>
      </c>
      <c r="E127" s="44">
        <v>80.198019801980209</v>
      </c>
      <c r="F127" s="44">
        <v>0</v>
      </c>
      <c r="G127" s="44">
        <v>2.9702970297029703</v>
      </c>
      <c r="H127" s="44">
        <v>0</v>
      </c>
      <c r="I127" s="44">
        <v>15.841584158415841</v>
      </c>
      <c r="J127" s="44">
        <v>0.99009900990099009</v>
      </c>
      <c r="K127" s="32" t="s">
        <v>27</v>
      </c>
    </row>
    <row r="128" spans="1:11" s="7" customFormat="1" ht="24.95" customHeight="1" thickBot="1">
      <c r="A128" s="29" t="s">
        <v>28</v>
      </c>
      <c r="B128" s="134">
        <v>52</v>
      </c>
      <c r="C128" s="134">
        <v>85</v>
      </c>
      <c r="D128" s="134">
        <v>-33</v>
      </c>
      <c r="E128" s="43">
        <v>80</v>
      </c>
      <c r="F128" s="43">
        <v>0</v>
      </c>
      <c r="G128" s="43">
        <v>5.882352941176471</v>
      </c>
      <c r="H128" s="43">
        <v>0</v>
      </c>
      <c r="I128" s="43">
        <v>12.941176470588237</v>
      </c>
      <c r="J128" s="43">
        <v>1.1764705882352942</v>
      </c>
      <c r="K128" s="30" t="s">
        <v>29</v>
      </c>
    </row>
    <row r="129" spans="1:11" ht="24.95" customHeight="1" thickBot="1">
      <c r="A129" s="31" t="s">
        <v>30</v>
      </c>
      <c r="B129" s="137">
        <v>59</v>
      </c>
      <c r="C129" s="137">
        <v>126</v>
      </c>
      <c r="D129" s="137">
        <v>-67</v>
      </c>
      <c r="E129" s="44">
        <v>65.079365079365076</v>
      </c>
      <c r="F129" s="44">
        <v>0</v>
      </c>
      <c r="G129" s="44">
        <v>13.492063492063492</v>
      </c>
      <c r="H129" s="44">
        <v>0.79365079365079361</v>
      </c>
      <c r="I129" s="44">
        <v>19.841269841269842</v>
      </c>
      <c r="J129" s="44">
        <v>0.79365079365079361</v>
      </c>
      <c r="K129" s="32" t="s">
        <v>31</v>
      </c>
    </row>
    <row r="130" spans="1:11" ht="24.95" customHeight="1" thickBot="1">
      <c r="A130" s="29" t="s">
        <v>32</v>
      </c>
      <c r="B130" s="134">
        <v>23</v>
      </c>
      <c r="C130" s="134">
        <v>47</v>
      </c>
      <c r="D130" s="134">
        <v>-24</v>
      </c>
      <c r="E130" s="43">
        <v>83.333333333333343</v>
      </c>
      <c r="F130" s="43">
        <v>0</v>
      </c>
      <c r="G130" s="43">
        <v>8.3333333333333339</v>
      </c>
      <c r="H130" s="43">
        <v>2.0833333333333335</v>
      </c>
      <c r="I130" s="43">
        <v>6.25</v>
      </c>
      <c r="J130" s="43">
        <v>0</v>
      </c>
      <c r="K130" s="30" t="s">
        <v>33</v>
      </c>
    </row>
    <row r="131" spans="1:11" ht="24.95" customHeight="1" thickBot="1">
      <c r="A131" s="31" t="s">
        <v>34</v>
      </c>
      <c r="B131" s="137">
        <v>526</v>
      </c>
      <c r="C131" s="137">
        <v>306</v>
      </c>
      <c r="D131" s="137">
        <v>220</v>
      </c>
      <c r="E131" s="44">
        <v>63.934426229508205</v>
      </c>
      <c r="F131" s="44">
        <v>0.32786885245901637</v>
      </c>
      <c r="G131" s="44">
        <v>16.393442622950818</v>
      </c>
      <c r="H131" s="44">
        <v>0.32786885245901637</v>
      </c>
      <c r="I131" s="44">
        <v>18.360655737704917</v>
      </c>
      <c r="J131" s="44">
        <v>0.65573770491803274</v>
      </c>
      <c r="K131" s="32" t="s">
        <v>35</v>
      </c>
    </row>
    <row r="132" spans="1:11" ht="24.95" customHeight="1" thickBot="1">
      <c r="A132" s="33" t="s">
        <v>37</v>
      </c>
      <c r="B132" s="138">
        <v>1862</v>
      </c>
      <c r="C132" s="138">
        <v>2759</v>
      </c>
      <c r="D132" s="138">
        <v>-897</v>
      </c>
      <c r="E132" s="45">
        <v>75.453226976069615</v>
      </c>
      <c r="F132" s="45">
        <v>7.2516316171138503E-2</v>
      </c>
      <c r="G132" s="45">
        <v>6.4176939811457574</v>
      </c>
      <c r="H132" s="45">
        <v>0.32632342277012327</v>
      </c>
      <c r="I132" s="45">
        <v>16.678752719361853</v>
      </c>
      <c r="J132" s="45">
        <v>1.0514865844815082</v>
      </c>
      <c r="K132" s="35" t="s">
        <v>36</v>
      </c>
    </row>
    <row r="133" spans="1:11" ht="24.95" customHeight="1" thickBot="1">
      <c r="A133" s="209" t="s">
        <v>39</v>
      </c>
      <c r="B133" s="220">
        <v>22024</v>
      </c>
      <c r="C133" s="220">
        <v>37427</v>
      </c>
      <c r="D133" s="219">
        <f>B133-C133</f>
        <v>-15403</v>
      </c>
      <c r="E133" s="125">
        <v>76.320290784691053</v>
      </c>
      <c r="F133" s="125">
        <v>0.55056660252298484</v>
      </c>
      <c r="G133" s="125">
        <v>5.4067778490485354</v>
      </c>
      <c r="H133" s="125">
        <v>0.50245884113748129</v>
      </c>
      <c r="I133" s="125">
        <v>16.089373530040625</v>
      </c>
      <c r="J133" s="125">
        <v>1.1305323925593331</v>
      </c>
      <c r="K133" s="211" t="s">
        <v>38</v>
      </c>
    </row>
    <row r="138" spans="1:11" ht="19.5" thickBot="1"/>
    <row r="139" spans="1:11" ht="90" customHeight="1" thickBot="1">
      <c r="A139" s="654" t="s">
        <v>158</v>
      </c>
      <c r="B139" s="655"/>
      <c r="C139" s="655"/>
      <c r="D139" s="655"/>
      <c r="E139" s="655"/>
      <c r="F139" s="655"/>
      <c r="G139" s="655"/>
      <c r="H139" s="655"/>
      <c r="I139" s="655"/>
      <c r="J139" s="655"/>
      <c r="K139" s="656"/>
    </row>
    <row r="140" spans="1:11" ht="30" customHeight="1" thickBot="1">
      <c r="A140" s="521" t="s">
        <v>112</v>
      </c>
      <c r="B140" s="519"/>
      <c r="C140" s="519"/>
      <c r="D140" s="519"/>
      <c r="E140" s="519"/>
      <c r="F140" s="519"/>
      <c r="G140" s="519"/>
      <c r="H140" s="519"/>
      <c r="I140" s="519"/>
      <c r="J140" s="519"/>
      <c r="K140" s="520"/>
    </row>
    <row r="141" spans="1:11" ht="60" customHeight="1" thickBot="1">
      <c r="A141" s="642" t="s">
        <v>0</v>
      </c>
      <c r="B141" s="657" t="s">
        <v>81</v>
      </c>
      <c r="C141" s="647"/>
      <c r="D141" s="648"/>
      <c r="E141" s="646" t="s">
        <v>159</v>
      </c>
      <c r="F141" s="647"/>
      <c r="G141" s="647"/>
      <c r="H141" s="647"/>
      <c r="I141" s="647"/>
      <c r="J141" s="648"/>
      <c r="K141" s="640" t="s">
        <v>85</v>
      </c>
    </row>
    <row r="142" spans="1:11" ht="129.94999999999999" customHeight="1" thickBot="1">
      <c r="A142" s="643"/>
      <c r="B142" s="202" t="s">
        <v>82</v>
      </c>
      <c r="C142" s="202" t="s">
        <v>83</v>
      </c>
      <c r="D142" s="202" t="s">
        <v>74</v>
      </c>
      <c r="E142" s="202" t="s">
        <v>75</v>
      </c>
      <c r="F142" s="202" t="s">
        <v>76</v>
      </c>
      <c r="G142" s="202" t="s">
        <v>77</v>
      </c>
      <c r="H142" s="202" t="s">
        <v>78</v>
      </c>
      <c r="I142" s="202" t="s">
        <v>79</v>
      </c>
      <c r="J142" s="202" t="s">
        <v>80</v>
      </c>
      <c r="K142" s="641"/>
    </row>
    <row r="143" spans="1:11" ht="24.95" customHeight="1" thickBot="1">
      <c r="A143" s="29" t="s">
        <v>5</v>
      </c>
      <c r="B143" s="134">
        <v>200</v>
      </c>
      <c r="C143" s="134">
        <v>115</v>
      </c>
      <c r="D143" s="134">
        <v>85</v>
      </c>
      <c r="E143" s="134">
        <v>24.561403508771935</v>
      </c>
      <c r="F143" s="43">
        <v>0</v>
      </c>
      <c r="G143" s="43">
        <v>26.315789473684209</v>
      </c>
      <c r="H143" s="43">
        <v>3.5087719298245612</v>
      </c>
      <c r="I143" s="43">
        <v>42.982456140350877</v>
      </c>
      <c r="J143" s="43">
        <v>2.6315789473684212</v>
      </c>
      <c r="K143" s="30" t="s">
        <v>6</v>
      </c>
    </row>
    <row r="144" spans="1:11" ht="24.95" customHeight="1" thickBot="1">
      <c r="A144" s="31" t="s">
        <v>41</v>
      </c>
      <c r="B144" s="137">
        <v>58</v>
      </c>
      <c r="C144" s="137">
        <v>42</v>
      </c>
      <c r="D144" s="137">
        <v>16</v>
      </c>
      <c r="E144" s="44">
        <v>35.714285714285715</v>
      </c>
      <c r="F144" s="44">
        <v>0</v>
      </c>
      <c r="G144" s="44">
        <v>16.666666666666668</v>
      </c>
      <c r="H144" s="44">
        <v>2.3809523809523809</v>
      </c>
      <c r="I144" s="44">
        <v>45.238095238095241</v>
      </c>
      <c r="J144" s="44">
        <v>0</v>
      </c>
      <c r="K144" s="48" t="s">
        <v>7</v>
      </c>
    </row>
    <row r="145" spans="1:11" ht="24.95" customHeight="1" thickBot="1">
      <c r="A145" s="29" t="s">
        <v>8</v>
      </c>
      <c r="B145" s="134">
        <v>113</v>
      </c>
      <c r="C145" s="134">
        <v>40</v>
      </c>
      <c r="D145" s="134">
        <v>73</v>
      </c>
      <c r="E145" s="43">
        <v>27.500000000000004</v>
      </c>
      <c r="F145" s="43">
        <v>0</v>
      </c>
      <c r="G145" s="43">
        <v>37.5</v>
      </c>
      <c r="H145" s="43">
        <v>2.5</v>
      </c>
      <c r="I145" s="43">
        <v>30</v>
      </c>
      <c r="J145" s="43">
        <v>2.5</v>
      </c>
      <c r="K145" s="30" t="s">
        <v>9</v>
      </c>
    </row>
    <row r="146" spans="1:11" ht="24.95" customHeight="1" thickBot="1">
      <c r="A146" s="31" t="s">
        <v>10</v>
      </c>
      <c r="B146" s="137">
        <v>75</v>
      </c>
      <c r="C146" s="137">
        <v>122</v>
      </c>
      <c r="D146" s="137">
        <v>-47</v>
      </c>
      <c r="E146" s="44">
        <v>32.786885245901644</v>
      </c>
      <c r="F146" s="44">
        <v>0</v>
      </c>
      <c r="G146" s="44">
        <v>43.442622950819676</v>
      </c>
      <c r="H146" s="44">
        <v>2.459016393442623</v>
      </c>
      <c r="I146" s="44">
        <v>18.852459016393443</v>
      </c>
      <c r="J146" s="44">
        <v>2.459016393442623</v>
      </c>
      <c r="K146" s="32" t="s">
        <v>11</v>
      </c>
    </row>
    <row r="147" spans="1:11" ht="24.95" customHeight="1" thickBot="1">
      <c r="A147" s="29" t="s">
        <v>12</v>
      </c>
      <c r="B147" s="134">
        <v>130</v>
      </c>
      <c r="C147" s="134">
        <v>71</v>
      </c>
      <c r="D147" s="134">
        <v>59</v>
      </c>
      <c r="E147" s="43">
        <v>18.30985915492958</v>
      </c>
      <c r="F147" s="43">
        <v>0</v>
      </c>
      <c r="G147" s="43">
        <v>45.070422535211264</v>
      </c>
      <c r="H147" s="43">
        <v>5.6338028169014081</v>
      </c>
      <c r="I147" s="43">
        <v>30.985915492957751</v>
      </c>
      <c r="J147" s="43">
        <v>0</v>
      </c>
      <c r="K147" s="30" t="s">
        <v>13</v>
      </c>
    </row>
    <row r="148" spans="1:11" ht="24.95" customHeight="1" thickBot="1">
      <c r="A148" s="31" t="s">
        <v>14</v>
      </c>
      <c r="B148" s="137">
        <v>6</v>
      </c>
      <c r="C148" s="137">
        <v>8</v>
      </c>
      <c r="D148" s="137">
        <v>-2</v>
      </c>
      <c r="E148" s="44">
        <v>25</v>
      </c>
      <c r="F148" s="44">
        <v>0</v>
      </c>
      <c r="G148" s="44">
        <v>37.5</v>
      </c>
      <c r="H148" s="44">
        <v>25</v>
      </c>
      <c r="I148" s="44">
        <v>12.5</v>
      </c>
      <c r="J148" s="44">
        <v>0</v>
      </c>
      <c r="K148" s="32" t="s">
        <v>15</v>
      </c>
    </row>
    <row r="149" spans="1:11" ht="24.95" customHeight="1" thickBot="1">
      <c r="A149" s="29" t="s">
        <v>16</v>
      </c>
      <c r="B149" s="134">
        <v>125</v>
      </c>
      <c r="C149" s="134">
        <v>67</v>
      </c>
      <c r="D149" s="134">
        <v>58</v>
      </c>
      <c r="E149" s="43">
        <v>46.268656716417908</v>
      </c>
      <c r="F149" s="43">
        <v>0</v>
      </c>
      <c r="G149" s="43">
        <v>19.402985074626866</v>
      </c>
      <c r="H149" s="43">
        <v>0</v>
      </c>
      <c r="I149" s="43">
        <v>29.850746268656721</v>
      </c>
      <c r="J149" s="43">
        <v>4.4776119402985071</v>
      </c>
      <c r="K149" s="30" t="s">
        <v>17</v>
      </c>
    </row>
    <row r="150" spans="1:11" ht="24.95" customHeight="1" thickBot="1">
      <c r="A150" s="31" t="s">
        <v>18</v>
      </c>
      <c r="B150" s="137">
        <v>29</v>
      </c>
      <c r="C150" s="137">
        <v>18</v>
      </c>
      <c r="D150" s="137">
        <v>11</v>
      </c>
      <c r="E150" s="44">
        <v>33.333333333333336</v>
      </c>
      <c r="F150" s="44">
        <v>0</v>
      </c>
      <c r="G150" s="44">
        <v>44.444444444444443</v>
      </c>
      <c r="H150" s="44">
        <v>5.5555555555555554</v>
      </c>
      <c r="I150" s="44">
        <v>16.666666666666668</v>
      </c>
      <c r="J150" s="44">
        <v>0</v>
      </c>
      <c r="K150" s="32" t="s">
        <v>19</v>
      </c>
    </row>
    <row r="151" spans="1:11" ht="24.95" customHeight="1" thickBot="1">
      <c r="A151" s="29" t="s">
        <v>20</v>
      </c>
      <c r="B151" s="134">
        <v>22</v>
      </c>
      <c r="C151" s="134">
        <v>8</v>
      </c>
      <c r="D151" s="134">
        <v>14</v>
      </c>
      <c r="E151" s="43">
        <v>25</v>
      </c>
      <c r="F151" s="43">
        <v>0</v>
      </c>
      <c r="G151" s="43">
        <v>50</v>
      </c>
      <c r="H151" s="43">
        <v>0</v>
      </c>
      <c r="I151" s="43">
        <v>25</v>
      </c>
      <c r="J151" s="43">
        <v>0</v>
      </c>
      <c r="K151" s="30" t="s">
        <v>21</v>
      </c>
    </row>
    <row r="152" spans="1:11" ht="24.95" customHeight="1" thickBot="1">
      <c r="A152" s="31" t="s">
        <v>22</v>
      </c>
      <c r="B152" s="137">
        <v>14</v>
      </c>
      <c r="C152" s="137">
        <v>11</v>
      </c>
      <c r="D152" s="137">
        <v>3</v>
      </c>
      <c r="E152" s="44">
        <v>27.27272727272727</v>
      </c>
      <c r="F152" s="44">
        <v>0</v>
      </c>
      <c r="G152" s="44">
        <v>45.454545454545453</v>
      </c>
      <c r="H152" s="44">
        <v>0</v>
      </c>
      <c r="I152" s="44">
        <v>27.27272727272727</v>
      </c>
      <c r="J152" s="44">
        <v>0</v>
      </c>
      <c r="K152" s="32" t="s">
        <v>23</v>
      </c>
    </row>
    <row r="153" spans="1:11" s="7" customFormat="1" ht="24.95" customHeight="1" thickBot="1">
      <c r="A153" s="29" t="s">
        <v>24</v>
      </c>
      <c r="B153" s="134">
        <v>123</v>
      </c>
      <c r="C153" s="134">
        <v>71</v>
      </c>
      <c r="D153" s="134">
        <v>52</v>
      </c>
      <c r="E153" s="43">
        <v>25.352112676056336</v>
      </c>
      <c r="F153" s="43">
        <v>0</v>
      </c>
      <c r="G153" s="43">
        <v>47.887323943661968</v>
      </c>
      <c r="H153" s="43">
        <v>4.225352112676056</v>
      </c>
      <c r="I153" s="43">
        <v>19.718309859154928</v>
      </c>
      <c r="J153" s="43">
        <v>2.816901408450704</v>
      </c>
      <c r="K153" s="30" t="s">
        <v>25</v>
      </c>
    </row>
    <row r="154" spans="1:11" s="7" customFormat="1" ht="24.95" customHeight="1" thickBot="1">
      <c r="A154" s="31" t="s">
        <v>26</v>
      </c>
      <c r="B154" s="137">
        <v>56</v>
      </c>
      <c r="C154" s="137">
        <v>38</v>
      </c>
      <c r="D154" s="137">
        <v>18</v>
      </c>
      <c r="E154" s="44">
        <v>39.473684210526315</v>
      </c>
      <c r="F154" s="44">
        <v>0</v>
      </c>
      <c r="G154" s="44">
        <v>31.578947368421051</v>
      </c>
      <c r="H154" s="44">
        <v>13.157894736842104</v>
      </c>
      <c r="I154" s="44">
        <v>13.157894736842108</v>
      </c>
      <c r="J154" s="44">
        <v>2.6315789473684212</v>
      </c>
      <c r="K154" s="32" t="s">
        <v>27</v>
      </c>
    </row>
    <row r="155" spans="1:11" s="7" customFormat="1" ht="24.95" customHeight="1" thickBot="1">
      <c r="A155" s="29" t="s">
        <v>28</v>
      </c>
      <c r="B155" s="134">
        <v>42</v>
      </c>
      <c r="C155" s="134">
        <v>24</v>
      </c>
      <c r="D155" s="134">
        <v>18</v>
      </c>
      <c r="E155" s="43">
        <v>41.666666666666664</v>
      </c>
      <c r="F155" s="43">
        <v>0</v>
      </c>
      <c r="G155" s="43">
        <v>25</v>
      </c>
      <c r="H155" s="43">
        <v>0</v>
      </c>
      <c r="I155" s="43">
        <v>33.333333333333336</v>
      </c>
      <c r="J155" s="43">
        <v>0</v>
      </c>
      <c r="K155" s="30" t="s">
        <v>29</v>
      </c>
    </row>
    <row r="156" spans="1:11" s="7" customFormat="1" ht="24.95" customHeight="1" thickBot="1">
      <c r="A156" s="31" t="s">
        <v>30</v>
      </c>
      <c r="B156" s="137">
        <v>37</v>
      </c>
      <c r="C156" s="137">
        <v>37</v>
      </c>
      <c r="D156" s="137">
        <v>0</v>
      </c>
      <c r="E156" s="44">
        <v>35.135135135135137</v>
      </c>
      <c r="F156" s="44">
        <v>0</v>
      </c>
      <c r="G156" s="44">
        <v>40.54054054054054</v>
      </c>
      <c r="H156" s="44">
        <v>0</v>
      </c>
      <c r="I156" s="44">
        <v>24.324324324324323</v>
      </c>
      <c r="J156" s="44">
        <v>0</v>
      </c>
      <c r="K156" s="32" t="s">
        <v>31</v>
      </c>
    </row>
    <row r="157" spans="1:11" s="7" customFormat="1" ht="24.95" customHeight="1" thickBot="1">
      <c r="A157" s="29" t="s">
        <v>32</v>
      </c>
      <c r="B157" s="134">
        <v>15</v>
      </c>
      <c r="C157" s="134">
        <v>14</v>
      </c>
      <c r="D157" s="134">
        <v>1</v>
      </c>
      <c r="E157" s="43">
        <v>28.571428571428569</v>
      </c>
      <c r="F157" s="43">
        <v>0</v>
      </c>
      <c r="G157" s="43">
        <v>50</v>
      </c>
      <c r="H157" s="43">
        <v>7.1428571428571441</v>
      </c>
      <c r="I157" s="43">
        <v>14.285714285714288</v>
      </c>
      <c r="J157" s="43">
        <v>0</v>
      </c>
      <c r="K157" s="30" t="s">
        <v>33</v>
      </c>
    </row>
    <row r="158" spans="1:11" s="7" customFormat="1" ht="24.95" customHeight="1" thickBot="1">
      <c r="A158" s="31" t="s">
        <v>34</v>
      </c>
      <c r="B158" s="137">
        <v>453</v>
      </c>
      <c r="C158" s="137">
        <v>105</v>
      </c>
      <c r="D158" s="137">
        <v>348</v>
      </c>
      <c r="E158" s="44">
        <v>35.238095238095234</v>
      </c>
      <c r="F158" s="44">
        <v>0</v>
      </c>
      <c r="G158" s="44">
        <v>33.333333333333336</v>
      </c>
      <c r="H158" s="44">
        <v>0.95238095238095233</v>
      </c>
      <c r="I158" s="44">
        <v>29.523809523809526</v>
      </c>
      <c r="J158" s="44">
        <v>0.95238095238095233</v>
      </c>
      <c r="K158" s="32" t="s">
        <v>35</v>
      </c>
    </row>
    <row r="159" spans="1:11" s="7" customFormat="1" ht="24.95" customHeight="1" thickBot="1">
      <c r="A159" s="33" t="s">
        <v>37</v>
      </c>
      <c r="B159" s="138">
        <v>1498</v>
      </c>
      <c r="C159" s="138">
        <v>791</v>
      </c>
      <c r="D159" s="138">
        <v>707</v>
      </c>
      <c r="E159" s="45">
        <v>31.39240506329114</v>
      </c>
      <c r="F159" s="45">
        <v>0</v>
      </c>
      <c r="G159" s="45">
        <v>35.316455696202532</v>
      </c>
      <c r="H159" s="45">
        <v>3.2911392405063293</v>
      </c>
      <c r="I159" s="45">
        <v>28.227848101265824</v>
      </c>
      <c r="J159" s="45">
        <v>1.7721518987341773</v>
      </c>
      <c r="K159" s="35" t="s">
        <v>36</v>
      </c>
    </row>
    <row r="160" spans="1:11" s="7" customFormat="1" ht="24.95" customHeight="1" thickBot="1">
      <c r="A160" s="209" t="s">
        <v>39</v>
      </c>
      <c r="B160" s="219">
        <v>17122</v>
      </c>
      <c r="C160" s="219">
        <v>9587</v>
      </c>
      <c r="D160" s="219">
        <f>B160-C160</f>
        <v>7535</v>
      </c>
      <c r="E160" s="46">
        <v>30.514667501826914</v>
      </c>
      <c r="F160" s="46">
        <v>0.40714062010648294</v>
      </c>
      <c r="G160" s="46">
        <v>36.778369349618956</v>
      </c>
      <c r="H160" s="46">
        <v>3.8417371333124541</v>
      </c>
      <c r="I160" s="46">
        <v>26.537216828478961</v>
      </c>
      <c r="J160" s="46">
        <v>1.9208685666562271</v>
      </c>
      <c r="K160" s="211" t="s">
        <v>38</v>
      </c>
    </row>
    <row r="161" spans="1:11" s="7" customFormat="1" ht="21.6" customHeight="1">
      <c r="A161" s="18"/>
      <c r="B161" s="18"/>
      <c r="C161" s="18"/>
      <c r="D161" s="18"/>
      <c r="E161" s="18"/>
      <c r="F161" s="18"/>
      <c r="G161" s="18"/>
      <c r="H161" s="18"/>
      <c r="I161" s="18"/>
      <c r="J161" s="18"/>
      <c r="K161" s="18"/>
    </row>
    <row r="162" spans="1:11" s="7" customFormat="1" ht="21.6" customHeight="1">
      <c r="A162" s="18"/>
      <c r="B162" s="18"/>
      <c r="C162" s="18"/>
      <c r="D162" s="18"/>
      <c r="E162" s="18"/>
      <c r="F162" s="18"/>
      <c r="G162" s="18"/>
      <c r="H162" s="18"/>
      <c r="I162" s="18"/>
      <c r="J162" s="18"/>
      <c r="K162" s="18"/>
    </row>
    <row r="163" spans="1:11" s="7" customFormat="1" ht="21.6" customHeight="1">
      <c r="A163" s="18"/>
      <c r="B163" s="18"/>
      <c r="C163" s="18"/>
      <c r="D163" s="18"/>
      <c r="E163" s="18"/>
      <c r="F163" s="18"/>
      <c r="G163" s="18"/>
      <c r="H163" s="18"/>
      <c r="I163" s="18"/>
      <c r="J163" s="18"/>
      <c r="K163" s="18"/>
    </row>
    <row r="164" spans="1:11" s="7" customFormat="1" ht="21.6" customHeight="1">
      <c r="A164" s="18"/>
      <c r="B164" s="18"/>
      <c r="C164" s="18"/>
      <c r="D164" s="18"/>
      <c r="E164" s="18"/>
      <c r="F164" s="18"/>
      <c r="G164" s="18"/>
      <c r="H164" s="18"/>
      <c r="I164" s="18"/>
      <c r="J164" s="18"/>
      <c r="K164" s="18"/>
    </row>
    <row r="165" spans="1:11" s="7" customFormat="1" ht="21.6" customHeight="1" thickBot="1">
      <c r="A165" s="18"/>
      <c r="B165" s="18"/>
      <c r="C165" s="18"/>
      <c r="D165" s="18"/>
      <c r="E165" s="18"/>
      <c r="F165" s="18"/>
      <c r="G165" s="18"/>
      <c r="H165" s="18"/>
      <c r="I165" s="18"/>
      <c r="J165" s="18"/>
      <c r="K165" s="18"/>
    </row>
    <row r="166" spans="1:11" ht="90" customHeight="1" thickBot="1">
      <c r="A166" s="654" t="s">
        <v>158</v>
      </c>
      <c r="B166" s="655"/>
      <c r="C166" s="655"/>
      <c r="D166" s="655"/>
      <c r="E166" s="655"/>
      <c r="F166" s="655"/>
      <c r="G166" s="655"/>
      <c r="H166" s="655"/>
      <c r="I166" s="655"/>
      <c r="J166" s="655"/>
      <c r="K166" s="656"/>
    </row>
    <row r="167" spans="1:11" ht="30" customHeight="1" thickBot="1">
      <c r="A167" s="521" t="s">
        <v>118</v>
      </c>
      <c r="B167" s="519"/>
      <c r="C167" s="519"/>
      <c r="D167" s="519"/>
      <c r="E167" s="519"/>
      <c r="F167" s="519"/>
      <c r="G167" s="519"/>
      <c r="H167" s="519"/>
      <c r="I167" s="519"/>
      <c r="J167" s="519"/>
      <c r="K167" s="519"/>
    </row>
    <row r="168" spans="1:11" ht="60" customHeight="1" thickBot="1">
      <c r="A168" s="642" t="s">
        <v>0</v>
      </c>
      <c r="B168" s="657" t="s">
        <v>81</v>
      </c>
      <c r="C168" s="647"/>
      <c r="D168" s="648"/>
      <c r="E168" s="646" t="s">
        <v>159</v>
      </c>
      <c r="F168" s="647"/>
      <c r="G168" s="647"/>
      <c r="H168" s="647"/>
      <c r="I168" s="647"/>
      <c r="J168" s="648"/>
      <c r="K168" s="640" t="s">
        <v>85</v>
      </c>
    </row>
    <row r="169" spans="1:11" ht="129.94999999999999" customHeight="1" thickBot="1">
      <c r="A169" s="643"/>
      <c r="B169" s="202" t="s">
        <v>82</v>
      </c>
      <c r="C169" s="202" t="s">
        <v>83</v>
      </c>
      <c r="D169" s="202" t="s">
        <v>74</v>
      </c>
      <c r="E169" s="202" t="s">
        <v>75</v>
      </c>
      <c r="F169" s="202" t="s">
        <v>76</v>
      </c>
      <c r="G169" s="202" t="s">
        <v>77</v>
      </c>
      <c r="H169" s="202" t="s">
        <v>78</v>
      </c>
      <c r="I169" s="202" t="s">
        <v>79</v>
      </c>
      <c r="J169" s="202" t="s">
        <v>80</v>
      </c>
      <c r="K169" s="641"/>
    </row>
    <row r="170" spans="1:11" ht="24.95" customHeight="1" thickBot="1">
      <c r="A170" s="29" t="s">
        <v>5</v>
      </c>
      <c r="B170" s="134">
        <v>3</v>
      </c>
      <c r="C170" s="134">
        <v>9</v>
      </c>
      <c r="D170" s="134">
        <v>-6</v>
      </c>
      <c r="E170" s="134">
        <v>77.777777777777786</v>
      </c>
      <c r="F170" s="43">
        <v>0</v>
      </c>
      <c r="G170" s="43">
        <v>11.111111111111111</v>
      </c>
      <c r="H170" s="43">
        <v>0</v>
      </c>
      <c r="I170" s="43">
        <v>11.111111111111111</v>
      </c>
      <c r="J170" s="43">
        <v>0</v>
      </c>
      <c r="K170" s="30" t="s">
        <v>6</v>
      </c>
    </row>
    <row r="171" spans="1:11" ht="24.95" customHeight="1" thickBot="1">
      <c r="A171" s="31" t="s">
        <v>41</v>
      </c>
      <c r="B171" s="137">
        <v>4</v>
      </c>
      <c r="C171" s="137">
        <v>8</v>
      </c>
      <c r="D171" s="137">
        <v>-4</v>
      </c>
      <c r="E171" s="44">
        <v>100</v>
      </c>
      <c r="F171" s="44">
        <v>0</v>
      </c>
      <c r="G171" s="44">
        <v>0</v>
      </c>
      <c r="H171" s="44">
        <v>0</v>
      </c>
      <c r="I171" s="44">
        <v>0</v>
      </c>
      <c r="J171" s="44">
        <v>0</v>
      </c>
      <c r="K171" s="32" t="s">
        <v>7</v>
      </c>
    </row>
    <row r="172" spans="1:11" ht="24.95" customHeight="1" thickBot="1">
      <c r="A172" s="29" t="s">
        <v>8</v>
      </c>
      <c r="B172" s="134">
        <v>19</v>
      </c>
      <c r="C172" s="134">
        <v>19</v>
      </c>
      <c r="D172" s="134">
        <v>0</v>
      </c>
      <c r="E172" s="43">
        <v>94.736842105263165</v>
      </c>
      <c r="F172" s="43">
        <v>0</v>
      </c>
      <c r="G172" s="43">
        <v>5.2631578947368425</v>
      </c>
      <c r="H172" s="43">
        <v>0</v>
      </c>
      <c r="I172" s="43">
        <v>0</v>
      </c>
      <c r="J172" s="43">
        <v>0</v>
      </c>
      <c r="K172" s="30" t="s">
        <v>9</v>
      </c>
    </row>
    <row r="173" spans="1:11" ht="24.95" customHeight="1" thickBot="1">
      <c r="A173" s="31" t="s">
        <v>10</v>
      </c>
      <c r="B173" s="137">
        <v>45</v>
      </c>
      <c r="C173" s="137">
        <v>262</v>
      </c>
      <c r="D173" s="137">
        <v>-217</v>
      </c>
      <c r="E173" s="44">
        <v>95.419847328244273</v>
      </c>
      <c r="F173" s="44">
        <v>0</v>
      </c>
      <c r="G173" s="44">
        <v>2.2900763358778624</v>
      </c>
      <c r="H173" s="44">
        <v>0</v>
      </c>
      <c r="I173" s="44">
        <v>2.2900763358778624</v>
      </c>
      <c r="J173" s="44">
        <v>0</v>
      </c>
      <c r="K173" s="32" t="s">
        <v>11</v>
      </c>
    </row>
    <row r="174" spans="1:11" ht="24.95" customHeight="1" thickBot="1">
      <c r="A174" s="29" t="s">
        <v>12</v>
      </c>
      <c r="B174" s="134">
        <v>67</v>
      </c>
      <c r="C174" s="134">
        <v>216</v>
      </c>
      <c r="D174" s="134">
        <v>-149</v>
      </c>
      <c r="E174" s="43">
        <v>89.81481481481481</v>
      </c>
      <c r="F174" s="43">
        <v>0</v>
      </c>
      <c r="G174" s="43">
        <v>3.7037037037037033</v>
      </c>
      <c r="H174" s="43">
        <v>0.46296296296296291</v>
      </c>
      <c r="I174" s="43">
        <v>5.5555555555555554</v>
      </c>
      <c r="J174" s="43">
        <v>0.46296296296296291</v>
      </c>
      <c r="K174" s="30" t="s">
        <v>13</v>
      </c>
    </row>
    <row r="175" spans="1:11" ht="24.95" customHeight="1" thickBot="1">
      <c r="A175" s="31" t="s">
        <v>14</v>
      </c>
      <c r="B175" s="137">
        <v>22</v>
      </c>
      <c r="C175" s="137">
        <v>467</v>
      </c>
      <c r="D175" s="137">
        <v>-445</v>
      </c>
      <c r="E175" s="44">
        <v>92.918454935622321</v>
      </c>
      <c r="F175" s="44">
        <v>0.42918454935622319</v>
      </c>
      <c r="G175" s="44">
        <v>2.5751072961373391</v>
      </c>
      <c r="H175" s="44">
        <v>0.42918454935622319</v>
      </c>
      <c r="I175" s="44">
        <v>2.5751072961373391</v>
      </c>
      <c r="J175" s="44">
        <v>1.0729613733905579</v>
      </c>
      <c r="K175" s="32" t="s">
        <v>15</v>
      </c>
    </row>
    <row r="176" spans="1:11" ht="24.95" customHeight="1" thickBot="1">
      <c r="A176" s="29" t="s">
        <v>16</v>
      </c>
      <c r="B176" s="134">
        <v>9</v>
      </c>
      <c r="C176" s="134">
        <v>92</v>
      </c>
      <c r="D176" s="134">
        <v>-83</v>
      </c>
      <c r="E176" s="43">
        <v>96.739130434782609</v>
      </c>
      <c r="F176" s="43">
        <v>0</v>
      </c>
      <c r="G176" s="43">
        <v>3.2608695652173911</v>
      </c>
      <c r="H176" s="43">
        <v>0</v>
      </c>
      <c r="I176" s="43">
        <v>0</v>
      </c>
      <c r="J176" s="43">
        <v>0</v>
      </c>
      <c r="K176" s="30" t="s">
        <v>17</v>
      </c>
    </row>
    <row r="177" spans="1:11" ht="24.95" customHeight="1" thickBot="1">
      <c r="A177" s="31" t="s">
        <v>18</v>
      </c>
      <c r="B177" s="137">
        <v>1</v>
      </c>
      <c r="C177" s="137">
        <v>16</v>
      </c>
      <c r="D177" s="137">
        <v>-15</v>
      </c>
      <c r="E177" s="44">
        <v>81.25</v>
      </c>
      <c r="F177" s="44">
        <v>0</v>
      </c>
      <c r="G177" s="44">
        <v>6.25</v>
      </c>
      <c r="H177" s="44">
        <v>0</v>
      </c>
      <c r="I177" s="44">
        <v>12.5</v>
      </c>
      <c r="J177" s="44">
        <v>0</v>
      </c>
      <c r="K177" s="32" t="s">
        <v>19</v>
      </c>
    </row>
    <row r="178" spans="1:11" s="7" customFormat="1" ht="24.95" customHeight="1" thickBot="1">
      <c r="A178" s="29" t="s">
        <v>20</v>
      </c>
      <c r="B178" s="134">
        <v>41</v>
      </c>
      <c r="C178" s="134">
        <v>208</v>
      </c>
      <c r="D178" s="134">
        <v>-167</v>
      </c>
      <c r="E178" s="43">
        <v>88.461538461538453</v>
      </c>
      <c r="F178" s="43">
        <v>0</v>
      </c>
      <c r="G178" s="43">
        <v>4.8076923076923075</v>
      </c>
      <c r="H178" s="43">
        <v>0.48076923076923078</v>
      </c>
      <c r="I178" s="43">
        <v>6.25</v>
      </c>
      <c r="J178" s="43">
        <v>0</v>
      </c>
      <c r="K178" s="30" t="s">
        <v>21</v>
      </c>
    </row>
    <row r="179" spans="1:11" s="7" customFormat="1" ht="24.95" customHeight="1" thickBot="1">
      <c r="A179" s="31" t="s">
        <v>22</v>
      </c>
      <c r="B179" s="214" t="s">
        <v>132</v>
      </c>
      <c r="C179" s="214" t="s">
        <v>132</v>
      </c>
      <c r="D179" s="214" t="s">
        <v>132</v>
      </c>
      <c r="E179" s="214" t="s">
        <v>132</v>
      </c>
      <c r="F179" s="214" t="s">
        <v>132</v>
      </c>
      <c r="G179" s="214" t="s">
        <v>132</v>
      </c>
      <c r="H179" s="214" t="s">
        <v>132</v>
      </c>
      <c r="I179" s="214" t="s">
        <v>132</v>
      </c>
      <c r="J179" s="214" t="s">
        <v>132</v>
      </c>
      <c r="K179" s="32" t="s">
        <v>23</v>
      </c>
    </row>
    <row r="180" spans="1:11" s="16" customFormat="1" ht="24.95" customHeight="1" thickBot="1">
      <c r="A180" s="31" t="s">
        <v>24</v>
      </c>
      <c r="B180" s="137">
        <v>21</v>
      </c>
      <c r="C180" s="137">
        <v>57</v>
      </c>
      <c r="D180" s="137">
        <v>-36</v>
      </c>
      <c r="E180" s="44">
        <v>89.473684210526329</v>
      </c>
      <c r="F180" s="44">
        <v>0</v>
      </c>
      <c r="G180" s="44">
        <v>3.5087719298245612</v>
      </c>
      <c r="H180" s="44">
        <v>0</v>
      </c>
      <c r="I180" s="44">
        <v>1.7543859649122806</v>
      </c>
      <c r="J180" s="44">
        <v>5.2631578947368416</v>
      </c>
      <c r="K180" s="32" t="s">
        <v>25</v>
      </c>
    </row>
    <row r="181" spans="1:11" s="16" customFormat="1" ht="24.95" customHeight="1" thickBot="1">
      <c r="A181" s="29" t="s">
        <v>26</v>
      </c>
      <c r="B181" s="134">
        <v>55</v>
      </c>
      <c r="C181" s="134">
        <v>193</v>
      </c>
      <c r="D181" s="134">
        <v>-138</v>
      </c>
      <c r="E181" s="43">
        <v>86.52849740932642</v>
      </c>
      <c r="F181" s="43">
        <v>0</v>
      </c>
      <c r="G181" s="43">
        <v>6.7357512953367875</v>
      </c>
      <c r="H181" s="43">
        <v>1.0362694300518134</v>
      </c>
      <c r="I181" s="43">
        <v>5.6994818652849739</v>
      </c>
      <c r="J181" s="43">
        <v>0</v>
      </c>
      <c r="K181" s="30" t="s">
        <v>27</v>
      </c>
    </row>
    <row r="182" spans="1:11" s="6" customFormat="1" ht="24.95" customHeight="1" thickBot="1">
      <c r="A182" s="31" t="s">
        <v>28</v>
      </c>
      <c r="B182" s="137">
        <v>23</v>
      </c>
      <c r="C182" s="137">
        <v>97</v>
      </c>
      <c r="D182" s="137">
        <v>-74</v>
      </c>
      <c r="E182" s="44">
        <v>81.44329896907216</v>
      </c>
      <c r="F182" s="44">
        <v>0</v>
      </c>
      <c r="G182" s="44">
        <v>12.371134020618557</v>
      </c>
      <c r="H182" s="44">
        <v>0</v>
      </c>
      <c r="I182" s="44">
        <v>6.1855670103092786</v>
      </c>
      <c r="J182" s="44">
        <v>0</v>
      </c>
      <c r="K182" s="32" t="s">
        <v>29</v>
      </c>
    </row>
    <row r="183" spans="1:11" ht="24.95" customHeight="1" thickBot="1">
      <c r="A183" s="29" t="s">
        <v>30</v>
      </c>
      <c r="B183" s="134">
        <v>85</v>
      </c>
      <c r="C183" s="134">
        <v>172</v>
      </c>
      <c r="D183" s="134">
        <v>-87</v>
      </c>
      <c r="E183" s="43">
        <v>78.488372093023258</v>
      </c>
      <c r="F183" s="43">
        <v>2.3255813953488373</v>
      </c>
      <c r="G183" s="43">
        <v>9.8837209302325579</v>
      </c>
      <c r="H183" s="43">
        <v>1.7441860465116279</v>
      </c>
      <c r="I183" s="43">
        <v>5.8139534883720927</v>
      </c>
      <c r="J183" s="43">
        <v>1.7441860465116279</v>
      </c>
      <c r="K183" s="30" t="s">
        <v>31</v>
      </c>
    </row>
    <row r="184" spans="1:11" ht="24.95" customHeight="1" thickBot="1">
      <c r="A184" s="31" t="s">
        <v>32</v>
      </c>
      <c r="B184" s="137">
        <v>31</v>
      </c>
      <c r="C184" s="137">
        <v>70</v>
      </c>
      <c r="D184" s="137">
        <v>-39</v>
      </c>
      <c r="E184" s="44">
        <v>74.285714285714278</v>
      </c>
      <c r="F184" s="44">
        <v>0</v>
      </c>
      <c r="G184" s="44">
        <v>8.5714285714285712</v>
      </c>
      <c r="H184" s="44">
        <v>4.2857142857142856</v>
      </c>
      <c r="I184" s="44">
        <v>12.857142857142859</v>
      </c>
      <c r="J184" s="44">
        <v>0</v>
      </c>
      <c r="K184" s="32" t="s">
        <v>33</v>
      </c>
    </row>
    <row r="185" spans="1:11" ht="24.95" customHeight="1" thickBot="1">
      <c r="A185" s="29" t="s">
        <v>34</v>
      </c>
      <c r="B185" s="134">
        <v>24</v>
      </c>
      <c r="C185" s="134">
        <v>59</v>
      </c>
      <c r="D185" s="134">
        <v>-35</v>
      </c>
      <c r="E185" s="43">
        <v>80</v>
      </c>
      <c r="F185" s="43">
        <v>0</v>
      </c>
      <c r="G185" s="43">
        <v>8.3333333333333339</v>
      </c>
      <c r="H185" s="43">
        <v>0</v>
      </c>
      <c r="I185" s="43">
        <v>10</v>
      </c>
      <c r="J185" s="43">
        <v>1.6666666666666667</v>
      </c>
      <c r="K185" s="30" t="s">
        <v>35</v>
      </c>
    </row>
    <row r="186" spans="1:11" ht="24.95" customHeight="1" thickBot="1">
      <c r="A186" s="33" t="s">
        <v>37</v>
      </c>
      <c r="B186" s="138">
        <v>450</v>
      </c>
      <c r="C186" s="138">
        <v>1945</v>
      </c>
      <c r="D186" s="138">
        <v>-1495</v>
      </c>
      <c r="E186" s="45">
        <v>88.843187660668377</v>
      </c>
      <c r="F186" s="45">
        <v>0.30848329048843187</v>
      </c>
      <c r="G186" s="45">
        <v>4.987146529562982</v>
      </c>
      <c r="H186" s="45">
        <v>0.61696658097686374</v>
      </c>
      <c r="I186" s="45">
        <v>4.5758354755784065</v>
      </c>
      <c r="J186" s="45">
        <v>0.66838046272493568</v>
      </c>
      <c r="K186" s="35" t="s">
        <v>36</v>
      </c>
    </row>
    <row r="187" spans="1:11" ht="24.95" customHeight="1" thickBot="1">
      <c r="A187" s="209" t="s">
        <v>39</v>
      </c>
      <c r="B187" s="219">
        <v>4497</v>
      </c>
      <c r="C187" s="219">
        <v>18910</v>
      </c>
      <c r="D187" s="219">
        <f>B187-C187</f>
        <v>-14413</v>
      </c>
      <c r="E187" s="46">
        <v>89.25663529660568</v>
      </c>
      <c r="F187" s="46">
        <v>0.52342180395474247</v>
      </c>
      <c r="G187" s="46">
        <v>4.340700010574178</v>
      </c>
      <c r="H187" s="46">
        <v>0.75605371682351696</v>
      </c>
      <c r="I187" s="46">
        <v>4.224384054139791</v>
      </c>
      <c r="J187" s="46">
        <v>0.89880511790208317</v>
      </c>
      <c r="K187" s="211" t="s">
        <v>38</v>
      </c>
    </row>
    <row r="188" spans="1:11" ht="24.95" customHeight="1"/>
    <row r="189" spans="1:11" ht="24.95" customHeight="1"/>
    <row r="190" spans="1:11" ht="24.95" customHeight="1"/>
    <row r="191" spans="1:11" ht="24.95" customHeight="1"/>
    <row r="192" spans="1:11" ht="24.95" customHeight="1" thickBot="1"/>
    <row r="193" spans="1:11" ht="90" customHeight="1" thickBot="1">
      <c r="A193" s="654" t="s">
        <v>158</v>
      </c>
      <c r="B193" s="655"/>
      <c r="C193" s="655"/>
      <c r="D193" s="655"/>
      <c r="E193" s="655"/>
      <c r="F193" s="655"/>
      <c r="G193" s="655"/>
      <c r="H193" s="655"/>
      <c r="I193" s="655"/>
      <c r="J193" s="655"/>
      <c r="K193" s="656"/>
    </row>
    <row r="194" spans="1:11" ht="30" customHeight="1" thickBot="1">
      <c r="A194" s="521" t="s">
        <v>113</v>
      </c>
      <c r="B194" s="519"/>
      <c r="C194" s="519"/>
      <c r="D194" s="519"/>
      <c r="E194" s="519"/>
      <c r="F194" s="519"/>
      <c r="G194" s="519"/>
      <c r="H194" s="519"/>
      <c r="I194" s="519"/>
      <c r="J194" s="519"/>
      <c r="K194" s="519"/>
    </row>
    <row r="195" spans="1:11" ht="60" customHeight="1" thickBot="1">
      <c r="A195" s="642" t="s">
        <v>0</v>
      </c>
      <c r="B195" s="657" t="s">
        <v>81</v>
      </c>
      <c r="C195" s="647"/>
      <c r="D195" s="648"/>
      <c r="E195" s="646" t="s">
        <v>159</v>
      </c>
      <c r="F195" s="647"/>
      <c r="G195" s="647"/>
      <c r="H195" s="647"/>
      <c r="I195" s="647"/>
      <c r="J195" s="648"/>
      <c r="K195" s="640" t="s">
        <v>85</v>
      </c>
    </row>
    <row r="196" spans="1:11" ht="129.94999999999999" customHeight="1" thickBot="1">
      <c r="A196" s="643"/>
      <c r="B196" s="202" t="s">
        <v>82</v>
      </c>
      <c r="C196" s="202" t="s">
        <v>83</v>
      </c>
      <c r="D196" s="202" t="s">
        <v>74</v>
      </c>
      <c r="E196" s="202" t="s">
        <v>75</v>
      </c>
      <c r="F196" s="202" t="s">
        <v>76</v>
      </c>
      <c r="G196" s="202" t="s">
        <v>77</v>
      </c>
      <c r="H196" s="202" t="s">
        <v>78</v>
      </c>
      <c r="I196" s="202" t="s">
        <v>79</v>
      </c>
      <c r="J196" s="202" t="s">
        <v>80</v>
      </c>
      <c r="K196" s="641"/>
    </row>
    <row r="197" spans="1:11" ht="24.95" customHeight="1" thickBot="1">
      <c r="A197" s="29" t="s">
        <v>5</v>
      </c>
      <c r="B197" s="134">
        <v>2</v>
      </c>
      <c r="C197" s="134">
        <v>8</v>
      </c>
      <c r="D197" s="134">
        <v>-6</v>
      </c>
      <c r="E197" s="134">
        <v>75</v>
      </c>
      <c r="F197" s="43">
        <v>0</v>
      </c>
      <c r="G197" s="43">
        <v>12.5</v>
      </c>
      <c r="H197" s="43">
        <v>0</v>
      </c>
      <c r="I197" s="43">
        <v>12.5</v>
      </c>
      <c r="J197" s="43">
        <v>0</v>
      </c>
      <c r="K197" s="30" t="s">
        <v>6</v>
      </c>
    </row>
    <row r="198" spans="1:11" ht="24.95" customHeight="1" thickBot="1">
      <c r="A198" s="31" t="s">
        <v>41</v>
      </c>
      <c r="B198" s="137">
        <v>2</v>
      </c>
      <c r="C198" s="137">
        <v>8</v>
      </c>
      <c r="D198" s="137">
        <v>-6</v>
      </c>
      <c r="E198" s="44">
        <v>100</v>
      </c>
      <c r="F198" s="44">
        <v>0</v>
      </c>
      <c r="G198" s="44">
        <v>0</v>
      </c>
      <c r="H198" s="44">
        <v>0</v>
      </c>
      <c r="I198" s="44">
        <v>0</v>
      </c>
      <c r="J198" s="44">
        <v>0</v>
      </c>
      <c r="K198" s="32" t="s">
        <v>7</v>
      </c>
    </row>
    <row r="199" spans="1:11" ht="24.95" customHeight="1" thickBot="1">
      <c r="A199" s="29" t="s">
        <v>8</v>
      </c>
      <c r="B199" s="134">
        <v>11</v>
      </c>
      <c r="C199" s="134">
        <v>18</v>
      </c>
      <c r="D199" s="134">
        <v>-7</v>
      </c>
      <c r="E199" s="43">
        <v>94.444444444444457</v>
      </c>
      <c r="F199" s="43">
        <v>0</v>
      </c>
      <c r="G199" s="43">
        <v>5.5555555555555554</v>
      </c>
      <c r="H199" s="43">
        <v>0</v>
      </c>
      <c r="I199" s="43">
        <v>0</v>
      </c>
      <c r="J199" s="43">
        <v>0</v>
      </c>
      <c r="K199" s="30" t="s">
        <v>9</v>
      </c>
    </row>
    <row r="200" spans="1:11" ht="24.95" customHeight="1" thickBot="1">
      <c r="A200" s="31" t="s">
        <v>10</v>
      </c>
      <c r="B200" s="137">
        <v>27</v>
      </c>
      <c r="C200" s="137">
        <v>251</v>
      </c>
      <c r="D200" s="137">
        <v>-224</v>
      </c>
      <c r="E200" s="44">
        <v>96.414342629482078</v>
      </c>
      <c r="F200" s="44">
        <v>0</v>
      </c>
      <c r="G200" s="44">
        <v>1.1952191235059761</v>
      </c>
      <c r="H200" s="44">
        <v>0</v>
      </c>
      <c r="I200" s="44">
        <v>2.3904382470119523</v>
      </c>
      <c r="J200" s="44">
        <v>0</v>
      </c>
      <c r="K200" s="32" t="s">
        <v>11</v>
      </c>
    </row>
    <row r="201" spans="1:11" ht="24.95" customHeight="1" thickBot="1">
      <c r="A201" s="29" t="s">
        <v>12</v>
      </c>
      <c r="B201" s="134">
        <v>32</v>
      </c>
      <c r="C201" s="134">
        <v>193</v>
      </c>
      <c r="D201" s="134">
        <v>-161</v>
      </c>
      <c r="E201" s="43">
        <v>94.300518134715034</v>
      </c>
      <c r="F201" s="43">
        <v>0</v>
      </c>
      <c r="G201" s="43">
        <v>0.51813471502590669</v>
      </c>
      <c r="H201" s="43">
        <v>0</v>
      </c>
      <c r="I201" s="43">
        <v>4.6632124352331603</v>
      </c>
      <c r="J201" s="43">
        <v>0.51813471502590669</v>
      </c>
      <c r="K201" s="30" t="s">
        <v>13</v>
      </c>
    </row>
    <row r="202" spans="1:11" ht="24.95" customHeight="1" thickBot="1">
      <c r="A202" s="31" t="s">
        <v>14</v>
      </c>
      <c r="B202" s="137">
        <v>13</v>
      </c>
      <c r="C202" s="137">
        <v>450</v>
      </c>
      <c r="D202" s="137">
        <v>-437</v>
      </c>
      <c r="E202" s="44">
        <v>95.322939866369708</v>
      </c>
      <c r="F202" s="44">
        <v>0.44543429844098004</v>
      </c>
      <c r="G202" s="44">
        <v>0.66815144766146994</v>
      </c>
      <c r="H202" s="44">
        <v>0</v>
      </c>
      <c r="I202" s="44">
        <v>2.6726057906458793</v>
      </c>
      <c r="J202" s="44">
        <v>0.89086859688196007</v>
      </c>
      <c r="K202" s="32" t="s">
        <v>15</v>
      </c>
    </row>
    <row r="203" spans="1:11" s="7" customFormat="1" ht="24.95" customHeight="1" thickBot="1">
      <c r="A203" s="29" t="s">
        <v>16</v>
      </c>
      <c r="B203" s="134">
        <v>7</v>
      </c>
      <c r="C203" s="134">
        <v>86</v>
      </c>
      <c r="D203" s="134">
        <v>-79</v>
      </c>
      <c r="E203" s="43">
        <v>98.837209302325576</v>
      </c>
      <c r="F203" s="43">
        <v>0</v>
      </c>
      <c r="G203" s="43">
        <v>1.1627906976744187</v>
      </c>
      <c r="H203" s="43">
        <v>0</v>
      </c>
      <c r="I203" s="43">
        <v>0</v>
      </c>
      <c r="J203" s="43">
        <v>0</v>
      </c>
      <c r="K203" s="30" t="s">
        <v>17</v>
      </c>
    </row>
    <row r="204" spans="1:11" s="7" customFormat="1" ht="24.95" customHeight="1" thickBot="1">
      <c r="A204" s="31" t="s">
        <v>18</v>
      </c>
      <c r="B204" s="137">
        <v>1</v>
      </c>
      <c r="C204" s="137">
        <v>15</v>
      </c>
      <c r="D204" s="137">
        <v>-14</v>
      </c>
      <c r="E204" s="44">
        <v>86.666666666666671</v>
      </c>
      <c r="F204" s="44">
        <v>0</v>
      </c>
      <c r="G204" s="44">
        <v>0</v>
      </c>
      <c r="H204" s="44">
        <v>0</v>
      </c>
      <c r="I204" s="44">
        <v>13.333333333333334</v>
      </c>
      <c r="J204" s="44">
        <v>0</v>
      </c>
      <c r="K204" s="32" t="s">
        <v>19</v>
      </c>
    </row>
    <row r="205" spans="1:11" ht="24.95" customHeight="1" thickBot="1">
      <c r="A205" s="29" t="s">
        <v>20</v>
      </c>
      <c r="B205" s="134">
        <v>23</v>
      </c>
      <c r="C205" s="134">
        <v>190</v>
      </c>
      <c r="D205" s="134">
        <v>-167</v>
      </c>
      <c r="E205" s="43">
        <v>93.157894736842096</v>
      </c>
      <c r="F205" s="43">
        <v>0</v>
      </c>
      <c r="G205" s="43">
        <v>1.5789473684210527</v>
      </c>
      <c r="H205" s="43">
        <v>0</v>
      </c>
      <c r="I205" s="43">
        <v>5.2631578947368425</v>
      </c>
      <c r="J205" s="43">
        <v>0</v>
      </c>
      <c r="K205" s="30" t="s">
        <v>21</v>
      </c>
    </row>
    <row r="206" spans="1:11" ht="24.95" customHeight="1" thickBot="1">
      <c r="A206" s="31" t="s">
        <v>22</v>
      </c>
      <c r="B206" s="214" t="s">
        <v>132</v>
      </c>
      <c r="C206" s="214" t="s">
        <v>132</v>
      </c>
      <c r="D206" s="214" t="s">
        <v>132</v>
      </c>
      <c r="E206" s="214" t="s">
        <v>132</v>
      </c>
      <c r="F206" s="214" t="s">
        <v>132</v>
      </c>
      <c r="G206" s="214" t="s">
        <v>132</v>
      </c>
      <c r="H206" s="214" t="s">
        <v>132</v>
      </c>
      <c r="I206" s="214" t="s">
        <v>132</v>
      </c>
      <c r="J206" s="214" t="s">
        <v>132</v>
      </c>
      <c r="K206" s="32" t="s">
        <v>23</v>
      </c>
    </row>
    <row r="207" spans="1:11" ht="24.95" customHeight="1" thickBot="1">
      <c r="A207" s="31" t="s">
        <v>24</v>
      </c>
      <c r="B207" s="137">
        <v>9</v>
      </c>
      <c r="C207" s="137">
        <v>52</v>
      </c>
      <c r="D207" s="137">
        <v>-43</v>
      </c>
      <c r="E207" s="44">
        <v>94.230769230769226</v>
      </c>
      <c r="F207" s="44">
        <v>0</v>
      </c>
      <c r="G207" s="44">
        <v>0</v>
      </c>
      <c r="H207" s="44">
        <v>0</v>
      </c>
      <c r="I207" s="44">
        <v>1.9230769230769231</v>
      </c>
      <c r="J207" s="44">
        <v>3.8461538461538463</v>
      </c>
      <c r="K207" s="32" t="s">
        <v>25</v>
      </c>
    </row>
    <row r="208" spans="1:11" ht="24.95" customHeight="1" thickBot="1">
      <c r="A208" s="29" t="s">
        <v>26</v>
      </c>
      <c r="B208" s="134">
        <v>33</v>
      </c>
      <c r="C208" s="134">
        <v>175</v>
      </c>
      <c r="D208" s="134">
        <v>-142</v>
      </c>
      <c r="E208" s="43">
        <v>90.857142857142847</v>
      </c>
      <c r="F208" s="43">
        <v>0</v>
      </c>
      <c r="G208" s="43">
        <v>2.8571428571428572</v>
      </c>
      <c r="H208" s="43">
        <v>1.1428571428571428</v>
      </c>
      <c r="I208" s="43">
        <v>5.1428571428571432</v>
      </c>
      <c r="J208" s="43">
        <v>0</v>
      </c>
      <c r="K208" s="30" t="s">
        <v>27</v>
      </c>
    </row>
    <row r="209" spans="1:11" ht="24.95" customHeight="1" thickBot="1">
      <c r="A209" s="31" t="s">
        <v>28</v>
      </c>
      <c r="B209" s="137">
        <v>13</v>
      </c>
      <c r="C209" s="137">
        <v>82</v>
      </c>
      <c r="D209" s="137">
        <v>-69</v>
      </c>
      <c r="E209" s="44">
        <v>90.243902439024396</v>
      </c>
      <c r="F209" s="44">
        <v>0</v>
      </c>
      <c r="G209" s="44">
        <v>3.6585365853658542</v>
      </c>
      <c r="H209" s="44">
        <v>0</v>
      </c>
      <c r="I209" s="44">
        <v>6.0975609756097562</v>
      </c>
      <c r="J209" s="44">
        <v>0</v>
      </c>
      <c r="K209" s="32" t="s">
        <v>29</v>
      </c>
    </row>
    <row r="210" spans="1:11" ht="24.95" customHeight="1" thickBot="1">
      <c r="A210" s="29" t="s">
        <v>30</v>
      </c>
      <c r="B210" s="134">
        <v>52</v>
      </c>
      <c r="C210" s="134">
        <v>145</v>
      </c>
      <c r="D210" s="134">
        <v>-93</v>
      </c>
      <c r="E210" s="43">
        <v>85.517241379310349</v>
      </c>
      <c r="F210" s="43">
        <v>2.0689655172413794</v>
      </c>
      <c r="G210" s="43">
        <v>5.5172413793103452</v>
      </c>
      <c r="H210" s="43">
        <v>0</v>
      </c>
      <c r="I210" s="43">
        <v>4.8275862068965516</v>
      </c>
      <c r="J210" s="43">
        <v>2.0689655172413794</v>
      </c>
      <c r="K210" s="30" t="s">
        <v>31</v>
      </c>
    </row>
    <row r="211" spans="1:11" ht="24.95" customHeight="1" thickBot="1">
      <c r="A211" s="31" t="s">
        <v>32</v>
      </c>
      <c r="B211" s="137">
        <v>18</v>
      </c>
      <c r="C211" s="137">
        <v>58</v>
      </c>
      <c r="D211" s="137">
        <v>-40</v>
      </c>
      <c r="E211" s="44">
        <v>79.310344827586206</v>
      </c>
      <c r="F211" s="44">
        <v>0</v>
      </c>
      <c r="G211" s="44">
        <v>6.8965517241379306</v>
      </c>
      <c r="H211" s="44">
        <v>0</v>
      </c>
      <c r="I211" s="44">
        <v>13.793103448275861</v>
      </c>
      <c r="J211" s="44">
        <v>0</v>
      </c>
      <c r="K211" s="32" t="s">
        <v>33</v>
      </c>
    </row>
    <row r="212" spans="1:11" ht="24.95" customHeight="1" thickBot="1">
      <c r="A212" s="29" t="s">
        <v>34</v>
      </c>
      <c r="B212" s="134">
        <v>13</v>
      </c>
      <c r="C212" s="134">
        <v>50</v>
      </c>
      <c r="D212" s="134">
        <v>-37</v>
      </c>
      <c r="E212" s="43">
        <v>88.235294117647072</v>
      </c>
      <c r="F212" s="43">
        <v>0</v>
      </c>
      <c r="G212" s="43">
        <v>5.882352941176471</v>
      </c>
      <c r="H212" s="43">
        <v>0</v>
      </c>
      <c r="I212" s="43">
        <v>5.882352941176471</v>
      </c>
      <c r="J212" s="43">
        <v>0</v>
      </c>
      <c r="K212" s="30" t="s">
        <v>35</v>
      </c>
    </row>
    <row r="213" spans="1:11" ht="24.95" customHeight="1" thickBot="1">
      <c r="A213" s="33" t="s">
        <v>37</v>
      </c>
      <c r="B213" s="138">
        <v>256</v>
      </c>
      <c r="C213" s="138">
        <v>1781</v>
      </c>
      <c r="D213" s="138">
        <v>-1525</v>
      </c>
      <c r="E213" s="45">
        <v>92.925322852330154</v>
      </c>
      <c r="F213" s="45">
        <v>0.28074115665356542</v>
      </c>
      <c r="G213" s="45">
        <v>2.0213363279056709</v>
      </c>
      <c r="H213" s="45">
        <v>0.11229646266142618</v>
      </c>
      <c r="I213" s="45">
        <v>4.0988208871420548</v>
      </c>
      <c r="J213" s="45">
        <v>0.56148231330713083</v>
      </c>
      <c r="K213" s="35" t="s">
        <v>36</v>
      </c>
    </row>
    <row r="214" spans="1:11" ht="24.95" customHeight="1" thickBot="1">
      <c r="A214" s="209" t="s">
        <v>39</v>
      </c>
      <c r="B214" s="219">
        <v>2691</v>
      </c>
      <c r="C214" s="219">
        <v>17525</v>
      </c>
      <c r="D214" s="219">
        <f>B214-C214</f>
        <v>-14834</v>
      </c>
      <c r="E214" s="46">
        <v>92.777682697244558</v>
      </c>
      <c r="F214" s="46">
        <v>0.52484454332819896</v>
      </c>
      <c r="G214" s="46">
        <v>1.9852815334588394</v>
      </c>
      <c r="H214" s="46">
        <v>0.3365850875691711</v>
      </c>
      <c r="I214" s="46">
        <v>3.6282731473558103</v>
      </c>
      <c r="J214" s="46">
        <v>0.74733299104341366</v>
      </c>
      <c r="K214" s="211" t="s">
        <v>38</v>
      </c>
    </row>
    <row r="216" spans="1:11">
      <c r="G216" s="18"/>
    </row>
    <row r="217" spans="1:11" ht="24.95" customHeight="1"/>
    <row r="218" spans="1:11" ht="24.95" customHeight="1" thickBot="1"/>
    <row r="219" spans="1:11" ht="90" customHeight="1" thickBot="1">
      <c r="A219" s="654" t="s">
        <v>158</v>
      </c>
      <c r="B219" s="655"/>
      <c r="C219" s="655"/>
      <c r="D219" s="655"/>
      <c r="E219" s="655"/>
      <c r="F219" s="655"/>
      <c r="G219" s="655"/>
      <c r="H219" s="655"/>
      <c r="I219" s="655"/>
      <c r="J219" s="655"/>
      <c r="K219" s="656"/>
    </row>
    <row r="220" spans="1:11" ht="30" customHeight="1" thickBot="1">
      <c r="A220" s="519" t="s">
        <v>108</v>
      </c>
      <c r="B220" s="519"/>
      <c r="C220" s="519"/>
      <c r="D220" s="519"/>
      <c r="E220" s="519"/>
      <c r="F220" s="519"/>
      <c r="G220" s="519"/>
      <c r="H220" s="519"/>
      <c r="I220" s="519"/>
      <c r="J220" s="519"/>
      <c r="K220" s="519"/>
    </row>
    <row r="221" spans="1:11" ht="60" customHeight="1" thickBot="1">
      <c r="A221" s="642" t="s">
        <v>0</v>
      </c>
      <c r="B221" s="657" t="s">
        <v>81</v>
      </c>
      <c r="C221" s="647"/>
      <c r="D221" s="648"/>
      <c r="E221" s="646" t="s">
        <v>159</v>
      </c>
      <c r="F221" s="647"/>
      <c r="G221" s="647"/>
      <c r="H221" s="647"/>
      <c r="I221" s="647"/>
      <c r="J221" s="648"/>
      <c r="K221" s="640" t="s">
        <v>85</v>
      </c>
    </row>
    <row r="222" spans="1:11" ht="129.94999999999999" customHeight="1" thickBot="1">
      <c r="A222" s="643"/>
      <c r="B222" s="202" t="s">
        <v>82</v>
      </c>
      <c r="C222" s="202" t="s">
        <v>83</v>
      </c>
      <c r="D222" s="202" t="s">
        <v>74</v>
      </c>
      <c r="E222" s="202" t="s">
        <v>75</v>
      </c>
      <c r="F222" s="202" t="s">
        <v>76</v>
      </c>
      <c r="G222" s="202" t="s">
        <v>77</v>
      </c>
      <c r="H222" s="202" t="s">
        <v>78</v>
      </c>
      <c r="I222" s="202" t="s">
        <v>79</v>
      </c>
      <c r="J222" s="202" t="s">
        <v>80</v>
      </c>
      <c r="K222" s="641"/>
    </row>
    <row r="223" spans="1:11" ht="24.95" customHeight="1" thickBot="1">
      <c r="A223" s="29" t="s">
        <v>5</v>
      </c>
      <c r="B223" s="134">
        <v>1</v>
      </c>
      <c r="C223" s="134">
        <v>1</v>
      </c>
      <c r="D223" s="134">
        <v>0</v>
      </c>
      <c r="E223" s="134">
        <v>100</v>
      </c>
      <c r="F223" s="43">
        <v>0</v>
      </c>
      <c r="G223" s="43">
        <v>0</v>
      </c>
      <c r="H223" s="43">
        <v>0</v>
      </c>
      <c r="I223" s="43">
        <v>0</v>
      </c>
      <c r="J223" s="43">
        <v>0</v>
      </c>
      <c r="K223" s="30" t="s">
        <v>6</v>
      </c>
    </row>
    <row r="224" spans="1:11" ht="24.95" customHeight="1" thickBot="1">
      <c r="A224" s="31" t="s">
        <v>41</v>
      </c>
      <c r="B224" s="137">
        <v>2</v>
      </c>
      <c r="C224" s="137">
        <v>1</v>
      </c>
      <c r="D224" s="137">
        <v>1</v>
      </c>
      <c r="E224" s="44">
        <v>100</v>
      </c>
      <c r="F224" s="44">
        <v>0</v>
      </c>
      <c r="G224" s="44">
        <v>0</v>
      </c>
      <c r="H224" s="44">
        <v>0</v>
      </c>
      <c r="I224" s="44">
        <v>0</v>
      </c>
      <c r="J224" s="44">
        <v>0</v>
      </c>
      <c r="K224" s="32" t="s">
        <v>7</v>
      </c>
    </row>
    <row r="225" spans="1:11" ht="24.95" customHeight="1" thickBot="1">
      <c r="A225" s="29" t="s">
        <v>8</v>
      </c>
      <c r="B225" s="134">
        <v>8</v>
      </c>
      <c r="C225" s="134">
        <v>11</v>
      </c>
      <c r="D225" s="134">
        <v>-3</v>
      </c>
      <c r="E225" s="43">
        <v>72.727272727272734</v>
      </c>
      <c r="F225" s="43">
        <v>0</v>
      </c>
      <c r="G225" s="43">
        <v>27.27272727272727</v>
      </c>
      <c r="H225" s="43">
        <v>0</v>
      </c>
      <c r="I225" s="43">
        <v>0</v>
      </c>
      <c r="J225" s="43">
        <v>0</v>
      </c>
      <c r="K225" s="30" t="s">
        <v>9</v>
      </c>
    </row>
    <row r="226" spans="1:11" ht="24.95" customHeight="1" thickBot="1">
      <c r="A226" s="31" t="s">
        <v>10</v>
      </c>
      <c r="B226" s="137">
        <v>18</v>
      </c>
      <c r="C226" s="137">
        <v>23</v>
      </c>
      <c r="D226" s="137">
        <v>-5</v>
      </c>
      <c r="E226" s="44">
        <v>52.173913043478258</v>
      </c>
      <c r="F226" s="44">
        <v>0</v>
      </c>
      <c r="G226" s="44">
        <v>30.434782608695656</v>
      </c>
      <c r="H226" s="44">
        <v>4.3478260869565215</v>
      </c>
      <c r="I226" s="44">
        <v>13.043478260869565</v>
      </c>
      <c r="J226" s="44">
        <v>0</v>
      </c>
      <c r="K226" s="32" t="s">
        <v>11</v>
      </c>
    </row>
    <row r="227" spans="1:11" s="7" customFormat="1" ht="24.95" customHeight="1" thickBot="1">
      <c r="A227" s="29" t="s">
        <v>12</v>
      </c>
      <c r="B227" s="134">
        <v>35</v>
      </c>
      <c r="C227" s="134">
        <v>17</v>
      </c>
      <c r="D227" s="134">
        <v>18</v>
      </c>
      <c r="E227" s="43">
        <v>29.411764705882355</v>
      </c>
      <c r="F227" s="43">
        <v>0</v>
      </c>
      <c r="G227" s="43">
        <v>52.941176470588239</v>
      </c>
      <c r="H227" s="43">
        <v>11.764705882352942</v>
      </c>
      <c r="I227" s="43">
        <v>0</v>
      </c>
      <c r="J227" s="43">
        <v>5.882352941176471</v>
      </c>
      <c r="K227" s="30" t="s">
        <v>13</v>
      </c>
    </row>
    <row r="228" spans="1:11" s="7" customFormat="1" ht="24.95" customHeight="1" thickBot="1">
      <c r="A228" s="31" t="s">
        <v>14</v>
      </c>
      <c r="B228" s="137">
        <v>9</v>
      </c>
      <c r="C228" s="137">
        <v>6</v>
      </c>
      <c r="D228" s="137">
        <v>3</v>
      </c>
      <c r="E228" s="44">
        <v>66.666666666666671</v>
      </c>
      <c r="F228" s="44">
        <v>0</v>
      </c>
      <c r="G228" s="44">
        <v>33.333333333333336</v>
      </c>
      <c r="H228" s="44">
        <v>0</v>
      </c>
      <c r="I228" s="44">
        <v>0</v>
      </c>
      <c r="J228" s="44">
        <v>0</v>
      </c>
      <c r="K228" s="32" t="s">
        <v>15</v>
      </c>
    </row>
    <row r="229" spans="1:11" s="7" customFormat="1" ht="24.95" customHeight="1" thickBot="1">
      <c r="A229" s="29" t="s">
        <v>16</v>
      </c>
      <c r="B229" s="134">
        <v>2</v>
      </c>
      <c r="C229" s="134">
        <v>1</v>
      </c>
      <c r="D229" s="134">
        <v>1</v>
      </c>
      <c r="E229" s="43">
        <v>0</v>
      </c>
      <c r="F229" s="43">
        <v>0</v>
      </c>
      <c r="G229" s="43">
        <v>100</v>
      </c>
      <c r="H229" s="43">
        <v>0</v>
      </c>
      <c r="I229" s="43">
        <v>0</v>
      </c>
      <c r="J229" s="43">
        <v>0</v>
      </c>
      <c r="K229" s="30" t="s">
        <v>17</v>
      </c>
    </row>
    <row r="230" spans="1:11" s="7" customFormat="1" ht="24.95" customHeight="1" thickBot="1">
      <c r="A230" s="31" t="s">
        <v>18</v>
      </c>
      <c r="B230" s="137">
        <v>0</v>
      </c>
      <c r="C230" s="137">
        <v>0</v>
      </c>
      <c r="D230" s="137">
        <v>0</v>
      </c>
      <c r="E230" s="44"/>
      <c r="F230" s="44"/>
      <c r="G230" s="44"/>
      <c r="H230" s="44"/>
      <c r="I230" s="44"/>
      <c r="J230" s="44"/>
      <c r="K230" s="32" t="s">
        <v>19</v>
      </c>
    </row>
    <row r="231" spans="1:11" s="7" customFormat="1" ht="24.95" customHeight="1" thickBot="1">
      <c r="A231" s="29" t="s">
        <v>20</v>
      </c>
      <c r="B231" s="134">
        <v>18</v>
      </c>
      <c r="C231" s="134">
        <v>18</v>
      </c>
      <c r="D231" s="134">
        <v>0</v>
      </c>
      <c r="E231" s="43">
        <v>38.888888888888893</v>
      </c>
      <c r="F231" s="43">
        <v>0</v>
      </c>
      <c r="G231" s="43">
        <v>38.888888888888886</v>
      </c>
      <c r="H231" s="43">
        <v>5.5555555555555554</v>
      </c>
      <c r="I231" s="43">
        <v>16.666666666666668</v>
      </c>
      <c r="J231" s="43">
        <v>0</v>
      </c>
      <c r="K231" s="30" t="s">
        <v>21</v>
      </c>
    </row>
    <row r="232" spans="1:11" s="7" customFormat="1" ht="24.95" customHeight="1" thickBot="1">
      <c r="A232" s="31" t="s">
        <v>22</v>
      </c>
      <c r="B232" s="214" t="s">
        <v>132</v>
      </c>
      <c r="C232" s="214" t="s">
        <v>132</v>
      </c>
      <c r="D232" s="214" t="s">
        <v>132</v>
      </c>
      <c r="E232" s="214" t="s">
        <v>132</v>
      </c>
      <c r="F232" s="214" t="s">
        <v>132</v>
      </c>
      <c r="G232" s="214" t="s">
        <v>132</v>
      </c>
      <c r="H232" s="214" t="s">
        <v>132</v>
      </c>
      <c r="I232" s="214" t="s">
        <v>132</v>
      </c>
      <c r="J232" s="214" t="s">
        <v>132</v>
      </c>
      <c r="K232" s="32" t="s">
        <v>23</v>
      </c>
    </row>
    <row r="233" spans="1:11" s="7" customFormat="1" ht="24.95" customHeight="1" thickBot="1">
      <c r="A233" s="31" t="s">
        <v>24</v>
      </c>
      <c r="B233" s="137">
        <v>12</v>
      </c>
      <c r="C233" s="137">
        <v>5</v>
      </c>
      <c r="D233" s="137">
        <v>7</v>
      </c>
      <c r="E233" s="44">
        <v>40</v>
      </c>
      <c r="F233" s="44">
        <v>0</v>
      </c>
      <c r="G233" s="44">
        <v>40</v>
      </c>
      <c r="H233" s="44">
        <v>0</v>
      </c>
      <c r="I233" s="44">
        <v>0</v>
      </c>
      <c r="J233" s="44">
        <v>20</v>
      </c>
      <c r="K233" s="32" t="s">
        <v>25</v>
      </c>
    </row>
    <row r="234" spans="1:11" s="7" customFormat="1" ht="24.95" customHeight="1" thickBot="1">
      <c r="A234" s="29" t="s">
        <v>26</v>
      </c>
      <c r="B234" s="134">
        <v>22</v>
      </c>
      <c r="C234" s="134">
        <v>18</v>
      </c>
      <c r="D234" s="134">
        <v>4</v>
      </c>
      <c r="E234" s="43">
        <v>44.444444444444443</v>
      </c>
      <c r="F234" s="43">
        <v>0</v>
      </c>
      <c r="G234" s="43">
        <v>44.444444444444443</v>
      </c>
      <c r="H234" s="43">
        <v>0</v>
      </c>
      <c r="I234" s="43">
        <v>11.111111111111111</v>
      </c>
      <c r="J234" s="43">
        <v>0</v>
      </c>
      <c r="K234" s="30" t="s">
        <v>27</v>
      </c>
    </row>
    <row r="235" spans="1:11" s="7" customFormat="1" ht="24.95" customHeight="1" thickBot="1">
      <c r="A235" s="31" t="s">
        <v>28</v>
      </c>
      <c r="B235" s="137">
        <v>10</v>
      </c>
      <c r="C235" s="137">
        <v>15</v>
      </c>
      <c r="D235" s="137">
        <v>-5</v>
      </c>
      <c r="E235" s="44">
        <v>33.333333333333329</v>
      </c>
      <c r="F235" s="44">
        <v>0</v>
      </c>
      <c r="G235" s="44">
        <v>60</v>
      </c>
      <c r="H235" s="44">
        <v>0</v>
      </c>
      <c r="I235" s="44">
        <v>6.666666666666667</v>
      </c>
      <c r="J235" s="44">
        <v>0</v>
      </c>
      <c r="K235" s="32" t="s">
        <v>29</v>
      </c>
    </row>
    <row r="236" spans="1:11" s="7" customFormat="1" ht="24.95" customHeight="1" thickBot="1">
      <c r="A236" s="29" t="s">
        <v>30</v>
      </c>
      <c r="B236" s="134">
        <v>33</v>
      </c>
      <c r="C236" s="134">
        <v>27</v>
      </c>
      <c r="D236" s="134">
        <v>6</v>
      </c>
      <c r="E236" s="43">
        <v>40.740740740740748</v>
      </c>
      <c r="F236" s="43">
        <v>3.7037037037037033</v>
      </c>
      <c r="G236" s="43">
        <v>33.333333333333336</v>
      </c>
      <c r="H236" s="43">
        <v>11.111111111111111</v>
      </c>
      <c r="I236" s="43">
        <v>11.111111111111111</v>
      </c>
      <c r="J236" s="43">
        <v>0</v>
      </c>
      <c r="K236" s="30" t="s">
        <v>31</v>
      </c>
    </row>
    <row r="237" spans="1:11" s="7" customFormat="1" ht="24.95" customHeight="1" thickBot="1">
      <c r="A237" s="31" t="s">
        <v>32</v>
      </c>
      <c r="B237" s="137">
        <v>13</v>
      </c>
      <c r="C237" s="137">
        <v>12</v>
      </c>
      <c r="D237" s="137">
        <v>1</v>
      </c>
      <c r="E237" s="44">
        <v>50</v>
      </c>
      <c r="F237" s="44">
        <v>0</v>
      </c>
      <c r="G237" s="44">
        <v>16.666666666666668</v>
      </c>
      <c r="H237" s="44">
        <v>25</v>
      </c>
      <c r="I237" s="44">
        <v>8.3333333333333339</v>
      </c>
      <c r="J237" s="44">
        <v>0</v>
      </c>
      <c r="K237" s="32" t="s">
        <v>33</v>
      </c>
    </row>
    <row r="238" spans="1:11" s="7" customFormat="1" ht="24.95" customHeight="1" thickBot="1">
      <c r="A238" s="29" t="s">
        <v>34</v>
      </c>
      <c r="B238" s="134">
        <v>11</v>
      </c>
      <c r="C238" s="134">
        <v>9</v>
      </c>
      <c r="D238" s="134">
        <v>2</v>
      </c>
      <c r="E238" s="43">
        <v>33.333333333333329</v>
      </c>
      <c r="F238" s="43">
        <v>0</v>
      </c>
      <c r="G238" s="43">
        <v>22.222222222222221</v>
      </c>
      <c r="H238" s="43">
        <v>0</v>
      </c>
      <c r="I238" s="43">
        <v>33.333333333333336</v>
      </c>
      <c r="J238" s="43">
        <v>11.111111111111111</v>
      </c>
      <c r="K238" s="30" t="s">
        <v>35</v>
      </c>
    </row>
    <row r="239" spans="1:11" s="7" customFormat="1" ht="24.95" customHeight="1" thickBot="1">
      <c r="A239" s="33" t="s">
        <v>37</v>
      </c>
      <c r="B239" s="138">
        <v>194</v>
      </c>
      <c r="C239" s="138">
        <v>164</v>
      </c>
      <c r="D239" s="138">
        <v>30</v>
      </c>
      <c r="E239" s="45">
        <v>44.512195121951223</v>
      </c>
      <c r="F239" s="45">
        <v>0.6097560975609756</v>
      </c>
      <c r="G239" s="45">
        <v>37.195121951219512</v>
      </c>
      <c r="H239" s="45">
        <v>6.0975609756097562</v>
      </c>
      <c r="I239" s="45">
        <v>9.7560975609756095</v>
      </c>
      <c r="J239" s="45">
        <v>1.8292682926829271</v>
      </c>
      <c r="K239" s="35" t="s">
        <v>36</v>
      </c>
    </row>
    <row r="240" spans="1:11" s="7" customFormat="1" ht="24.95" customHeight="1" thickBot="1">
      <c r="A240" s="209" t="s">
        <v>39</v>
      </c>
      <c r="B240" s="219">
        <v>1806</v>
      </c>
      <c r="C240" s="219">
        <v>1385</v>
      </c>
      <c r="D240" s="219">
        <f>B240-C240</f>
        <v>421</v>
      </c>
      <c r="E240" s="46">
        <v>44.693140794223829</v>
      </c>
      <c r="F240" s="46">
        <v>0.50541516245487361</v>
      </c>
      <c r="G240" s="46">
        <v>34.151624548736464</v>
      </c>
      <c r="H240" s="46">
        <v>6.0649819494584838</v>
      </c>
      <c r="I240" s="46">
        <v>11.768953068592058</v>
      </c>
      <c r="J240" s="46">
        <v>2.8158844765342961</v>
      </c>
      <c r="K240" s="211" t="s">
        <v>38</v>
      </c>
    </row>
    <row r="241" spans="1:11" s="7" customFormat="1" ht="21.6" customHeight="1">
      <c r="A241" s="13"/>
      <c r="B241" s="13"/>
      <c r="C241" s="13"/>
      <c r="D241" s="13"/>
      <c r="E241" s="13"/>
      <c r="F241" s="13"/>
      <c r="G241" s="13"/>
      <c r="H241" s="13"/>
      <c r="I241" s="13"/>
      <c r="J241" s="13"/>
      <c r="K241" s="13"/>
    </row>
    <row r="242" spans="1:11" s="7" customFormat="1" ht="21.6" customHeight="1">
      <c r="A242" s="13"/>
      <c r="B242" s="13"/>
      <c r="C242" s="13"/>
      <c r="D242" s="13"/>
      <c r="E242" s="13"/>
      <c r="F242" s="13"/>
      <c r="G242" s="13"/>
      <c r="H242" s="13"/>
      <c r="I242" s="13"/>
      <c r="J242" s="13"/>
      <c r="K242" s="13"/>
    </row>
    <row r="243" spans="1:11">
      <c r="A243" s="13"/>
      <c r="K243" s="13"/>
    </row>
  </sheetData>
  <mergeCells count="54">
    <mergeCell ref="B87:D87"/>
    <mergeCell ref="E87:J87"/>
    <mergeCell ref="K87:K88"/>
    <mergeCell ref="A86:K86"/>
    <mergeCell ref="A4:K4"/>
    <mergeCell ref="A5:K5"/>
    <mergeCell ref="A6:A7"/>
    <mergeCell ref="B6:D6"/>
    <mergeCell ref="E6:J6"/>
    <mergeCell ref="K6:K7"/>
    <mergeCell ref="A31:K31"/>
    <mergeCell ref="A32:K32"/>
    <mergeCell ref="A33:A34"/>
    <mergeCell ref="B33:D33"/>
    <mergeCell ref="E33:J33"/>
    <mergeCell ref="K33:K34"/>
    <mergeCell ref="A166:K166"/>
    <mergeCell ref="A167:K167"/>
    <mergeCell ref="A141:A142"/>
    <mergeCell ref="B141:D141"/>
    <mergeCell ref="E141:J141"/>
    <mergeCell ref="K141:K142"/>
    <mergeCell ref="A193:K193"/>
    <mergeCell ref="A194:K194"/>
    <mergeCell ref="A168:A169"/>
    <mergeCell ref="B168:D168"/>
    <mergeCell ref="E168:J168"/>
    <mergeCell ref="K168:K169"/>
    <mergeCell ref="A219:K219"/>
    <mergeCell ref="A195:A196"/>
    <mergeCell ref="B195:D195"/>
    <mergeCell ref="E195:J195"/>
    <mergeCell ref="K195:K196"/>
    <mergeCell ref="A221:A222"/>
    <mergeCell ref="B221:D221"/>
    <mergeCell ref="E221:J221"/>
    <mergeCell ref="K221:K222"/>
    <mergeCell ref="A220:K220"/>
    <mergeCell ref="A140:K140"/>
    <mergeCell ref="A58:K58"/>
    <mergeCell ref="A59:K59"/>
    <mergeCell ref="A60:A61"/>
    <mergeCell ref="B60:D60"/>
    <mergeCell ref="E60:J60"/>
    <mergeCell ref="K60:K61"/>
    <mergeCell ref="A139:K139"/>
    <mergeCell ref="A112:K112"/>
    <mergeCell ref="A113:K113"/>
    <mergeCell ref="A114:A115"/>
    <mergeCell ref="B114:D114"/>
    <mergeCell ref="E114:J114"/>
    <mergeCell ref="K114:K115"/>
    <mergeCell ref="A85:K85"/>
    <mergeCell ref="A87:A88"/>
  </mergeCells>
  <printOptions horizontalCentered="1" verticalCentered="1"/>
  <pageMargins left="0.19685039370078741" right="0.19685039370078741" top="0.59055118110236227" bottom="0.59055118110236227" header="0.39370078740157483" footer="0.39370078740157483"/>
  <pageSetup paperSize="9" scale="60" firstPageNumber="156" orientation="landscape" useFirstPageNumber="1" r:id="rId1"/>
  <headerFooter>
    <oddHeader>&amp;L&amp;"Times New Roman,Gras"&amp;20&amp;K05-022Gouvernorat Nabeul&amp;R&amp;"Times New Roman,Gras"&amp;20&amp;K05-022 ولاية نابل</oddHeader>
    <oddFooter>&amp;L&amp;"Times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08"/>
  <sheetViews>
    <sheetView rightToLeft="1" view="pageBreakPreview" zoomScale="60" workbookViewId="0"/>
  </sheetViews>
  <sheetFormatPr baseColWidth="10" defaultRowHeight="18.75"/>
  <cols>
    <col min="1" max="1" width="22.85546875" style="15" customWidth="1"/>
    <col min="2" max="2" width="16.7109375" style="13" customWidth="1"/>
    <col min="3" max="4" width="15.7109375" style="13" customWidth="1"/>
    <col min="5" max="10" width="13.7109375" style="13" customWidth="1"/>
    <col min="11" max="11" width="17.42578125" style="13" customWidth="1"/>
    <col min="12" max="12" width="33" style="14" customWidth="1"/>
    <col min="13" max="16384" width="11.42578125" style="1"/>
  </cols>
  <sheetData>
    <row r="19" spans="1:12" hidden="1"/>
    <row r="20" spans="1:12" hidden="1"/>
    <row r="21" spans="1:12" hidden="1"/>
    <row r="22" spans="1:12" ht="80.099999999999994" customHeight="1">
      <c r="A22" s="522" t="s">
        <v>128</v>
      </c>
      <c r="B22" s="523"/>
      <c r="C22" s="523"/>
      <c r="D22" s="523"/>
      <c r="E22" s="523"/>
      <c r="F22" s="523"/>
      <c r="G22" s="523"/>
      <c r="H22" s="523"/>
      <c r="I22" s="523"/>
      <c r="J22" s="523"/>
      <c r="K22" s="523"/>
      <c r="L22" s="523"/>
    </row>
    <row r="80" ht="19.5" thickBot="1"/>
    <row r="81" spans="1:12" s="6" customFormat="1" ht="69.95" customHeight="1" thickBot="1">
      <c r="A81" s="516" t="s">
        <v>129</v>
      </c>
      <c r="B81" s="517"/>
      <c r="C81" s="517"/>
      <c r="D81" s="517"/>
      <c r="E81" s="517"/>
      <c r="F81" s="517"/>
      <c r="G81" s="517"/>
      <c r="H81" s="517"/>
      <c r="I81" s="517"/>
      <c r="J81" s="517"/>
      <c r="K81" s="517"/>
      <c r="L81" s="518"/>
    </row>
    <row r="82" spans="1:12" ht="30" customHeight="1" thickBot="1">
      <c r="A82" s="515" t="s">
        <v>160</v>
      </c>
      <c r="B82" s="515"/>
      <c r="C82" s="515"/>
      <c r="D82" s="515"/>
      <c r="E82" s="515"/>
      <c r="F82" s="515"/>
      <c r="G82" s="515"/>
      <c r="H82" s="515"/>
      <c r="I82" s="515"/>
      <c r="J82" s="515"/>
      <c r="K82" s="515"/>
      <c r="L82" s="515"/>
    </row>
    <row r="83" spans="1:12" ht="99.95" customHeight="1" thickBot="1">
      <c r="A83" s="27" t="s">
        <v>0</v>
      </c>
      <c r="B83" s="221" t="s">
        <v>84</v>
      </c>
      <c r="C83" s="221" t="s">
        <v>47</v>
      </c>
      <c r="D83" s="221" t="s">
        <v>48</v>
      </c>
      <c r="E83" s="221" t="s">
        <v>49</v>
      </c>
      <c r="F83" s="221" t="s">
        <v>50</v>
      </c>
      <c r="G83" s="221" t="s">
        <v>51</v>
      </c>
      <c r="H83" s="221" t="s">
        <v>52</v>
      </c>
      <c r="I83" s="221" t="s">
        <v>53</v>
      </c>
      <c r="J83" s="221" t="s">
        <v>130</v>
      </c>
      <c r="K83" s="221" t="s">
        <v>54</v>
      </c>
      <c r="L83" s="28" t="s">
        <v>85</v>
      </c>
    </row>
    <row r="84" spans="1:12" ht="24.95" customHeight="1" thickBot="1">
      <c r="A84" s="29" t="s">
        <v>5</v>
      </c>
      <c r="B84" s="39">
        <v>73128</v>
      </c>
      <c r="C84" s="43">
        <v>7.9613827808773658</v>
      </c>
      <c r="D84" s="43">
        <v>7.3118367793458034</v>
      </c>
      <c r="E84" s="43">
        <v>6.8523684498413742</v>
      </c>
      <c r="F84" s="43">
        <v>7.4513182365167925</v>
      </c>
      <c r="G84" s="43">
        <v>17.487145826496008</v>
      </c>
      <c r="H84" s="43">
        <v>15.281424351821462</v>
      </c>
      <c r="I84" s="43">
        <v>13.587134886773878</v>
      </c>
      <c r="J84" s="43">
        <v>11.675418444371513</v>
      </c>
      <c r="K84" s="43">
        <v>12.391970243955804</v>
      </c>
      <c r="L84" s="30" t="s">
        <v>6</v>
      </c>
    </row>
    <row r="85" spans="1:12" ht="24.95" customHeight="1" thickBot="1">
      <c r="A85" s="31" t="s">
        <v>41</v>
      </c>
      <c r="B85" s="40">
        <v>46781</v>
      </c>
      <c r="C85" s="44">
        <v>8.948459778960645</v>
      </c>
      <c r="D85" s="44">
        <v>7.8304367344321166</v>
      </c>
      <c r="E85" s="44">
        <v>7.3879304816263698</v>
      </c>
      <c r="F85" s="44">
        <v>8.0420701596870394</v>
      </c>
      <c r="G85" s="44">
        <v>17.14658286838111</v>
      </c>
      <c r="H85" s="44">
        <v>15.714316253019517</v>
      </c>
      <c r="I85" s="44">
        <v>13.818166271190064</v>
      </c>
      <c r="J85" s="44">
        <v>11.530815109343937</v>
      </c>
      <c r="K85" s="44">
        <v>9.5812223433591992</v>
      </c>
      <c r="L85" s="32" t="s">
        <v>7</v>
      </c>
    </row>
    <row r="86" spans="1:12" ht="24.95" customHeight="1" thickBot="1">
      <c r="A86" s="29" t="s">
        <v>8</v>
      </c>
      <c r="B86" s="39">
        <v>43132</v>
      </c>
      <c r="C86" s="43">
        <v>9.4778818510618574</v>
      </c>
      <c r="D86" s="43">
        <v>8.5389038301029405</v>
      </c>
      <c r="E86" s="43">
        <v>7.6509320226282114</v>
      </c>
      <c r="F86" s="43">
        <v>7.6486135583789308</v>
      </c>
      <c r="G86" s="43">
        <v>15.897709357321709</v>
      </c>
      <c r="H86" s="43">
        <v>15.723824538625614</v>
      </c>
      <c r="I86" s="43">
        <v>13.929333209681904</v>
      </c>
      <c r="J86" s="43">
        <v>10.602337011963275</v>
      </c>
      <c r="K86" s="43">
        <v>10.530464620235556</v>
      </c>
      <c r="L86" s="30" t="s">
        <v>9</v>
      </c>
    </row>
    <row r="87" spans="1:12" ht="24.95" customHeight="1" thickBot="1">
      <c r="A87" s="31" t="s">
        <v>10</v>
      </c>
      <c r="B87" s="40">
        <v>68964</v>
      </c>
      <c r="C87" s="44">
        <v>9.3802563656400437</v>
      </c>
      <c r="D87" s="44">
        <v>8.3202830462270168</v>
      </c>
      <c r="E87" s="44">
        <v>7.970825358157879</v>
      </c>
      <c r="F87" s="44">
        <v>7.6097674148831267</v>
      </c>
      <c r="G87" s="44">
        <v>15.189084159851518</v>
      </c>
      <c r="H87" s="44">
        <v>15.161533553738183</v>
      </c>
      <c r="I87" s="44">
        <v>13.960907139957079</v>
      </c>
      <c r="J87" s="44">
        <v>11.056493242851342</v>
      </c>
      <c r="K87" s="44">
        <v>11.35084971869381</v>
      </c>
      <c r="L87" s="32" t="s">
        <v>11</v>
      </c>
    </row>
    <row r="88" spans="1:12" ht="24.95" customHeight="1" thickBot="1">
      <c r="A88" s="29" t="s">
        <v>12</v>
      </c>
      <c r="B88" s="39">
        <v>65645</v>
      </c>
      <c r="C88" s="43">
        <v>10.242505483792348</v>
      </c>
      <c r="D88" s="43">
        <v>8.045941993663174</v>
      </c>
      <c r="E88" s="43">
        <v>7.4046429441871799</v>
      </c>
      <c r="F88" s="43">
        <v>7.3574213989763591</v>
      </c>
      <c r="G88" s="43">
        <v>15.493236656105289</v>
      </c>
      <c r="H88" s="43">
        <v>15.691262490860346</v>
      </c>
      <c r="I88" s="43">
        <v>13.110833536436752</v>
      </c>
      <c r="J88" s="43">
        <v>10.670545941993664</v>
      </c>
      <c r="K88" s="43">
        <v>11.983609553984889</v>
      </c>
      <c r="L88" s="30" t="s">
        <v>13</v>
      </c>
    </row>
    <row r="89" spans="1:12" ht="24.95" customHeight="1" thickBot="1">
      <c r="A89" s="31" t="s">
        <v>14</v>
      </c>
      <c r="B89" s="40">
        <v>26995</v>
      </c>
      <c r="C89" s="44">
        <v>9.9603659665888795</v>
      </c>
      <c r="D89" s="44">
        <v>8.5342815868429831</v>
      </c>
      <c r="E89" s="44">
        <v>7.5786198466496275</v>
      </c>
      <c r="F89" s="44">
        <v>8.0008889876652969</v>
      </c>
      <c r="G89" s="44">
        <v>15.820276326999295</v>
      </c>
      <c r="H89" s="44">
        <v>15.249842575100935</v>
      </c>
      <c r="I89" s="44">
        <v>13.127384524206395</v>
      </c>
      <c r="J89" s="44">
        <v>9.3973404452346561</v>
      </c>
      <c r="K89" s="44">
        <v>12.330999740711931</v>
      </c>
      <c r="L89" s="32" t="s">
        <v>15</v>
      </c>
    </row>
    <row r="90" spans="1:12" ht="24.95" customHeight="1" thickBot="1">
      <c r="A90" s="29" t="s">
        <v>16</v>
      </c>
      <c r="B90" s="39">
        <v>58491</v>
      </c>
      <c r="C90" s="43">
        <v>8.8013540544699183</v>
      </c>
      <c r="D90" s="43">
        <v>8.1003915132242561</v>
      </c>
      <c r="E90" s="43">
        <v>7.6387820348429667</v>
      </c>
      <c r="F90" s="43">
        <v>8.1892940794310238</v>
      </c>
      <c r="G90" s="43">
        <v>15.257048092868988</v>
      </c>
      <c r="H90" s="43">
        <v>14.865534868612265</v>
      </c>
      <c r="I90" s="43">
        <v>14.326990477167428</v>
      </c>
      <c r="J90" s="43">
        <v>11.035885862782308</v>
      </c>
      <c r="K90" s="43">
        <v>11.784719016600844</v>
      </c>
      <c r="L90" s="30" t="s">
        <v>17</v>
      </c>
    </row>
    <row r="91" spans="1:12" ht="24.95" customHeight="1" thickBot="1">
      <c r="A91" s="31" t="s">
        <v>18</v>
      </c>
      <c r="B91" s="40">
        <v>15727</v>
      </c>
      <c r="C91" s="44">
        <v>8.5161864784074286</v>
      </c>
      <c r="D91" s="44">
        <v>8.3508236341665079</v>
      </c>
      <c r="E91" s="44">
        <v>7.4413279908414429</v>
      </c>
      <c r="F91" s="44">
        <v>8.1791006805317057</v>
      </c>
      <c r="G91" s="44">
        <v>14.844495325319595</v>
      </c>
      <c r="H91" s="44">
        <v>15.416905170768935</v>
      </c>
      <c r="I91" s="44">
        <v>14.475608980474464</v>
      </c>
      <c r="J91" s="44">
        <v>10.150734592634993</v>
      </c>
      <c r="K91" s="44">
        <v>12.624817146854927</v>
      </c>
      <c r="L91" s="32" t="s">
        <v>19</v>
      </c>
    </row>
    <row r="92" spans="1:12" ht="24.95" customHeight="1" thickBot="1">
      <c r="A92" s="29" t="s">
        <v>20</v>
      </c>
      <c r="B92" s="39">
        <v>41317</v>
      </c>
      <c r="C92" s="43">
        <v>8.7300626860614283</v>
      </c>
      <c r="D92" s="43">
        <v>7.6699663576735961</v>
      </c>
      <c r="E92" s="43">
        <v>6.7768715056756301</v>
      </c>
      <c r="F92" s="43">
        <v>7.2972384248614368</v>
      </c>
      <c r="G92" s="43">
        <v>16.659002347701914</v>
      </c>
      <c r="H92" s="43">
        <v>15.894183992061379</v>
      </c>
      <c r="I92" s="43">
        <v>13.391582157465448</v>
      </c>
      <c r="J92" s="43">
        <v>9.986204225863446</v>
      </c>
      <c r="K92" s="43">
        <v>13.594888302635718</v>
      </c>
      <c r="L92" s="30" t="s">
        <v>21</v>
      </c>
    </row>
    <row r="93" spans="1:12" ht="24.95" customHeight="1" thickBot="1">
      <c r="A93" s="31" t="s">
        <v>22</v>
      </c>
      <c r="B93" s="40">
        <v>22151</v>
      </c>
      <c r="C93" s="44">
        <v>8.9439703824100416</v>
      </c>
      <c r="D93" s="44">
        <v>7.571447920899363</v>
      </c>
      <c r="E93" s="44">
        <v>7.0161181091697138</v>
      </c>
      <c r="F93" s="44">
        <v>6.7181362589733169</v>
      </c>
      <c r="G93" s="44">
        <v>14.795250349902927</v>
      </c>
      <c r="H93" s="44">
        <v>17.115896880220326</v>
      </c>
      <c r="I93" s="44">
        <v>13.878730416723101</v>
      </c>
      <c r="J93" s="44">
        <v>10.442909386428282</v>
      </c>
      <c r="K93" s="44">
        <v>13.517540295272926</v>
      </c>
      <c r="L93" s="32" t="s">
        <v>23</v>
      </c>
    </row>
    <row r="94" spans="1:12" s="2" customFormat="1" ht="24.95" customHeight="1" thickBot="1">
      <c r="A94" s="29" t="s">
        <v>24</v>
      </c>
      <c r="B94" s="39">
        <v>53491</v>
      </c>
      <c r="C94" s="43">
        <v>8.9831554151320834</v>
      </c>
      <c r="D94" s="43">
        <v>7.7436482267382072</v>
      </c>
      <c r="E94" s="43">
        <v>7.0836994522238221</v>
      </c>
      <c r="F94" s="43">
        <v>7.2856101254463539</v>
      </c>
      <c r="G94" s="43">
        <v>17.192319916244461</v>
      </c>
      <c r="H94" s="43">
        <v>15.782684290227897</v>
      </c>
      <c r="I94" s="43">
        <v>13.743012582026212</v>
      </c>
      <c r="J94" s="43">
        <v>11.763166258483052</v>
      </c>
      <c r="K94" s="43">
        <v>10.422703733477912</v>
      </c>
      <c r="L94" s="30" t="s">
        <v>25</v>
      </c>
    </row>
    <row r="95" spans="1:12" s="2" customFormat="1" ht="24.95" customHeight="1" thickBot="1">
      <c r="A95" s="31" t="s">
        <v>26</v>
      </c>
      <c r="B95" s="40">
        <v>37860</v>
      </c>
      <c r="C95" s="44">
        <v>9.4011675515756661</v>
      </c>
      <c r="D95" s="44">
        <v>8.2388990147132635</v>
      </c>
      <c r="E95" s="44">
        <v>7.2245555643606201</v>
      </c>
      <c r="F95" s="44">
        <v>7.0000264151940206</v>
      </c>
      <c r="G95" s="44">
        <v>15.666851573024804</v>
      </c>
      <c r="H95" s="44">
        <v>15.178170483662202</v>
      </c>
      <c r="I95" s="44">
        <v>13.561560609662676</v>
      </c>
      <c r="J95" s="44">
        <v>11.443062049290752</v>
      </c>
      <c r="K95" s="44">
        <v>12.285706738515994</v>
      </c>
      <c r="L95" s="32" t="s">
        <v>27</v>
      </c>
    </row>
    <row r="96" spans="1:12" s="2" customFormat="1" ht="24.95" customHeight="1" thickBot="1">
      <c r="A96" s="29" t="s">
        <v>28</v>
      </c>
      <c r="B96" s="39">
        <v>37964</v>
      </c>
      <c r="C96" s="43">
        <v>8.9793230607138153</v>
      </c>
      <c r="D96" s="43">
        <v>7.8361648887132889</v>
      </c>
      <c r="E96" s="43">
        <v>7.3831160279204529</v>
      </c>
      <c r="F96" s="43">
        <v>7.4094560779665493</v>
      </c>
      <c r="G96" s="43">
        <v>15.864612142763072</v>
      </c>
      <c r="H96" s="43">
        <v>15.37732121691031</v>
      </c>
      <c r="I96" s="43">
        <v>13.844330304227578</v>
      </c>
      <c r="J96" s="43">
        <v>11.85038851573818</v>
      </c>
      <c r="K96" s="43">
        <v>11.455287765046753</v>
      </c>
      <c r="L96" s="30" t="s">
        <v>29</v>
      </c>
    </row>
    <row r="97" spans="1:12" s="3" customFormat="1" ht="24.95" customHeight="1" thickBot="1">
      <c r="A97" s="31" t="s">
        <v>30</v>
      </c>
      <c r="B97" s="40">
        <v>67475</v>
      </c>
      <c r="C97" s="44">
        <v>9.5949490907474093</v>
      </c>
      <c r="D97" s="44">
        <v>7.7808901338313099</v>
      </c>
      <c r="E97" s="44">
        <v>6.8471833177715533</v>
      </c>
      <c r="F97" s="44">
        <v>7.1999170038385722</v>
      </c>
      <c r="G97" s="44">
        <v>17.175759192565916</v>
      </c>
      <c r="H97" s="44">
        <v>16.695567115735184</v>
      </c>
      <c r="I97" s="44">
        <v>13.61285254842678</v>
      </c>
      <c r="J97" s="44">
        <v>10.773198168156151</v>
      </c>
      <c r="K97" s="44">
        <v>10.319683428927126</v>
      </c>
      <c r="L97" s="32" t="s">
        <v>31</v>
      </c>
    </row>
    <row r="98" spans="1:12" ht="24.95" customHeight="1" thickBot="1">
      <c r="A98" s="29" t="s">
        <v>32</v>
      </c>
      <c r="B98" s="39">
        <v>30942</v>
      </c>
      <c r="C98" s="43">
        <v>9.7679979320149926</v>
      </c>
      <c r="D98" s="43">
        <v>7.8486493472922314</v>
      </c>
      <c r="E98" s="43">
        <v>7.2573348843220895</v>
      </c>
      <c r="F98" s="43">
        <v>7.3575029081039158</v>
      </c>
      <c r="G98" s="43">
        <v>16.682822799534701</v>
      </c>
      <c r="H98" s="43">
        <v>15.968721726767482</v>
      </c>
      <c r="I98" s="43">
        <v>13.558226702856402</v>
      </c>
      <c r="J98" s="43">
        <v>10.317306449528241</v>
      </c>
      <c r="K98" s="43">
        <v>11.24143724957994</v>
      </c>
      <c r="L98" s="30" t="s">
        <v>33</v>
      </c>
    </row>
    <row r="99" spans="1:12" ht="24.95" customHeight="1" thickBot="1">
      <c r="A99" s="31" t="s">
        <v>34</v>
      </c>
      <c r="B99" s="40">
        <v>97855</v>
      </c>
      <c r="C99" s="44">
        <v>8.9839758001880394</v>
      </c>
      <c r="D99" s="44">
        <v>7.6186485713117769</v>
      </c>
      <c r="E99" s="44">
        <v>6.9043044597964274</v>
      </c>
      <c r="F99" s="44">
        <v>7.3151289702816511</v>
      </c>
      <c r="G99" s="44">
        <v>17.682827126681111</v>
      </c>
      <c r="H99" s="44">
        <v>17.464129501696441</v>
      </c>
      <c r="I99" s="44">
        <v>14.100887053918163</v>
      </c>
      <c r="J99" s="44">
        <v>10.034541961329355</v>
      </c>
      <c r="K99" s="44">
        <v>9.8955565547970412</v>
      </c>
      <c r="L99" s="32" t="s">
        <v>35</v>
      </c>
    </row>
    <row r="100" spans="1:12" s="7" customFormat="1" ht="24.95" customHeight="1" thickBot="1">
      <c r="A100" s="33" t="s">
        <v>37</v>
      </c>
      <c r="B100" s="41">
        <v>787918</v>
      </c>
      <c r="C100" s="45">
        <v>9.1525449542588504</v>
      </c>
      <c r="D100" s="45">
        <v>7.9049436992963686</v>
      </c>
      <c r="E100" s="45">
        <v>7.248525216013971</v>
      </c>
      <c r="F100" s="45">
        <v>7.4856075297748985</v>
      </c>
      <c r="G100" s="45">
        <v>16.398531815735769</v>
      </c>
      <c r="H100" s="45">
        <v>15.862304419782919</v>
      </c>
      <c r="I100" s="45">
        <v>13.754074059031973</v>
      </c>
      <c r="J100" s="45">
        <v>10.859842215881976</v>
      </c>
      <c r="K100" s="45">
        <v>11.333626090223273</v>
      </c>
      <c r="L100" s="35" t="s">
        <v>36</v>
      </c>
    </row>
    <row r="101" spans="1:12" s="7" customFormat="1" ht="24.95" customHeight="1" thickBot="1">
      <c r="A101" s="36" t="s">
        <v>39</v>
      </c>
      <c r="B101" s="42">
        <v>10982476</v>
      </c>
      <c r="C101" s="46">
        <v>9.2060447670275636</v>
      </c>
      <c r="D101" s="46">
        <v>7.8338565009763741</v>
      </c>
      <c r="E101" s="46">
        <v>7.273845253949526</v>
      </c>
      <c r="F101" s="46">
        <v>7.7747349454921659</v>
      </c>
      <c r="G101" s="46">
        <v>17.172130319096144</v>
      </c>
      <c r="H101" s="46">
        <v>15.774756434306417</v>
      </c>
      <c r="I101" s="46">
        <v>12.950616337435573</v>
      </c>
      <c r="J101" s="46">
        <v>10.635524397179575</v>
      </c>
      <c r="K101" s="46">
        <v>11.378491044536661</v>
      </c>
      <c r="L101" s="38" t="s">
        <v>38</v>
      </c>
    </row>
    <row r="102" spans="1:12" s="16" customFormat="1" ht="24.95" customHeight="1" thickBot="1">
      <c r="A102" s="168"/>
      <c r="B102" s="169"/>
      <c r="C102" s="170"/>
      <c r="D102" s="170"/>
      <c r="E102" s="170"/>
      <c r="F102" s="170"/>
      <c r="G102" s="170"/>
      <c r="H102" s="170"/>
      <c r="I102" s="170"/>
      <c r="J102" s="170"/>
      <c r="K102" s="170"/>
      <c r="L102" s="171"/>
    </row>
    <row r="103" spans="1:12" s="16" customFormat="1" ht="24.95" customHeight="1" thickBot="1">
      <c r="A103" s="168"/>
      <c r="B103" s="169"/>
      <c r="C103" s="170"/>
      <c r="D103" s="170"/>
      <c r="E103" s="170"/>
      <c r="F103" s="170"/>
      <c r="G103" s="170"/>
      <c r="H103" s="170"/>
      <c r="I103" s="170"/>
      <c r="J103" s="170"/>
      <c r="K103" s="170"/>
      <c r="L103" s="171"/>
    </row>
    <row r="104" spans="1:12" s="16" customFormat="1" ht="24.95" customHeight="1" thickBot="1">
      <c r="A104" s="168"/>
      <c r="B104" s="169"/>
      <c r="C104" s="170"/>
      <c r="D104" s="170"/>
      <c r="E104" s="170"/>
      <c r="F104" s="170"/>
      <c r="G104" s="170"/>
      <c r="H104" s="170"/>
      <c r="I104" s="170"/>
      <c r="J104" s="170"/>
      <c r="K104" s="170"/>
      <c r="L104" s="171"/>
    </row>
    <row r="105" spans="1:12" s="16" customFormat="1" ht="24.95" customHeight="1" thickBot="1">
      <c r="A105" s="168"/>
      <c r="B105" s="169"/>
      <c r="C105" s="170"/>
      <c r="D105" s="170"/>
      <c r="E105" s="170"/>
      <c r="F105" s="170"/>
      <c r="G105" s="170"/>
      <c r="H105" s="170"/>
      <c r="I105" s="170"/>
      <c r="J105" s="170"/>
      <c r="K105" s="170"/>
      <c r="L105" s="171"/>
    </row>
    <row r="106" spans="1:12" s="16" customFormat="1" ht="69.95" customHeight="1" thickBot="1">
      <c r="A106" s="516" t="s">
        <v>129</v>
      </c>
      <c r="B106" s="517"/>
      <c r="C106" s="517"/>
      <c r="D106" s="517"/>
      <c r="E106" s="517"/>
      <c r="F106" s="517"/>
      <c r="G106" s="517"/>
      <c r="H106" s="517"/>
      <c r="I106" s="517"/>
      <c r="J106" s="517"/>
      <c r="K106" s="517"/>
      <c r="L106" s="518"/>
    </row>
    <row r="107" spans="1:12" s="16" customFormat="1" ht="30" customHeight="1" thickBot="1">
      <c r="A107" s="515" t="s">
        <v>107</v>
      </c>
      <c r="B107" s="515"/>
      <c r="C107" s="515"/>
      <c r="D107" s="515"/>
      <c r="E107" s="515"/>
      <c r="F107" s="515"/>
      <c r="G107" s="515"/>
      <c r="H107" s="515"/>
      <c r="I107" s="515"/>
      <c r="J107" s="515"/>
      <c r="K107" s="515"/>
      <c r="L107" s="515"/>
    </row>
    <row r="108" spans="1:12" s="16" customFormat="1" ht="99.95" customHeight="1" thickBot="1">
      <c r="A108" s="27" t="s">
        <v>0</v>
      </c>
      <c r="B108" s="221" t="s">
        <v>84</v>
      </c>
      <c r="C108" s="221" t="s">
        <v>47</v>
      </c>
      <c r="D108" s="221" t="s">
        <v>48</v>
      </c>
      <c r="E108" s="221" t="s">
        <v>49</v>
      </c>
      <c r="F108" s="221" t="s">
        <v>50</v>
      </c>
      <c r="G108" s="221" t="s">
        <v>51</v>
      </c>
      <c r="H108" s="221" t="s">
        <v>52</v>
      </c>
      <c r="I108" s="221" t="s">
        <v>53</v>
      </c>
      <c r="J108" s="221" t="s">
        <v>130</v>
      </c>
      <c r="K108" s="221" t="s">
        <v>54</v>
      </c>
      <c r="L108" s="28" t="s">
        <v>85</v>
      </c>
    </row>
    <row r="109" spans="1:12" s="16" customFormat="1" ht="24.95" customHeight="1" thickBot="1">
      <c r="A109" s="29" t="s">
        <v>5</v>
      </c>
      <c r="B109" s="39">
        <v>36878</v>
      </c>
      <c r="C109" s="43">
        <v>8.0890527971364268</v>
      </c>
      <c r="D109" s="43">
        <v>7.4762046804241127</v>
      </c>
      <c r="E109" s="43">
        <v>6.893185454348238</v>
      </c>
      <c r="F109" s="43">
        <v>7.8178810640778806</v>
      </c>
      <c r="G109" s="43">
        <v>17.685820430078369</v>
      </c>
      <c r="H109" s="43">
        <v>14.624291563847386</v>
      </c>
      <c r="I109" s="43">
        <v>13.694172519456572</v>
      </c>
      <c r="J109" s="43">
        <v>11.722754020120943</v>
      </c>
      <c r="K109" s="43">
        <v>11.996637470510073</v>
      </c>
      <c r="L109" s="30" t="s">
        <v>6</v>
      </c>
    </row>
    <row r="110" spans="1:12" s="16" customFormat="1" ht="24.95" customHeight="1" thickBot="1">
      <c r="A110" s="31" t="s">
        <v>41</v>
      </c>
      <c r="B110" s="40">
        <v>23701</v>
      </c>
      <c r="C110" s="44">
        <v>9.1269673825899833</v>
      </c>
      <c r="D110" s="44">
        <v>7.9497025190936323</v>
      </c>
      <c r="E110" s="44">
        <v>7.1943963880332502</v>
      </c>
      <c r="F110" s="44">
        <v>8.1606818853116163</v>
      </c>
      <c r="G110" s="44">
        <v>17.177939997468247</v>
      </c>
      <c r="H110" s="44">
        <v>15.625131862103887</v>
      </c>
      <c r="I110" s="44">
        <v>13.473142326680449</v>
      </c>
      <c r="J110" s="44">
        <v>11.949871302586606</v>
      </c>
      <c r="K110" s="44">
        <v>9.3421663361323262</v>
      </c>
      <c r="L110" s="32" t="s">
        <v>7</v>
      </c>
    </row>
    <row r="111" spans="1:12" s="16" customFormat="1" ht="24.95" customHeight="1" thickBot="1">
      <c r="A111" s="29" t="s">
        <v>8</v>
      </c>
      <c r="B111" s="39">
        <v>21951</v>
      </c>
      <c r="C111" s="43">
        <v>9.5986515420709768</v>
      </c>
      <c r="D111" s="43">
        <v>8.8743109653318761</v>
      </c>
      <c r="E111" s="43">
        <v>7.9085235296797407</v>
      </c>
      <c r="F111" s="43">
        <v>7.6534098674320079</v>
      </c>
      <c r="G111" s="43">
        <v>15.566488998223315</v>
      </c>
      <c r="H111" s="43">
        <v>15.571044599334883</v>
      </c>
      <c r="I111" s="43">
        <v>13.689581340257847</v>
      </c>
      <c r="J111" s="43">
        <v>11.12477791444581</v>
      </c>
      <c r="K111" s="43">
        <v>10.013211243223543</v>
      </c>
      <c r="L111" s="30" t="s">
        <v>9</v>
      </c>
    </row>
    <row r="112" spans="1:12" s="16" customFormat="1" ht="24.95" customHeight="1" thickBot="1">
      <c r="A112" s="31" t="s">
        <v>10</v>
      </c>
      <c r="B112" s="40">
        <v>34842</v>
      </c>
      <c r="C112" s="44">
        <v>9.3481817399041365</v>
      </c>
      <c r="D112" s="44">
        <v>8.5617519588989985</v>
      </c>
      <c r="E112" s="44">
        <v>8.0537298010964093</v>
      </c>
      <c r="F112" s="44">
        <v>7.7552309061163571</v>
      </c>
      <c r="G112" s="44">
        <v>14.867541115352601</v>
      </c>
      <c r="H112" s="44">
        <v>15.013920381160128</v>
      </c>
      <c r="I112" s="44">
        <v>14.063890244252461</v>
      </c>
      <c r="J112" s="44">
        <v>11.380270371114491</v>
      </c>
      <c r="K112" s="44">
        <v>10.955483482104418</v>
      </c>
      <c r="L112" s="32" t="s">
        <v>11</v>
      </c>
    </row>
    <row r="113" spans="1:12" s="16" customFormat="1" ht="24.95" customHeight="1" thickBot="1">
      <c r="A113" s="29" t="s">
        <v>12</v>
      </c>
      <c r="B113" s="39">
        <v>32757</v>
      </c>
      <c r="C113" s="43">
        <v>10.458194694587746</v>
      </c>
      <c r="D113" s="43">
        <v>8.2939039653225066</v>
      </c>
      <c r="E113" s="43">
        <v>7.6955951036356423</v>
      </c>
      <c r="F113" s="43">
        <v>7.4330718275893641</v>
      </c>
      <c r="G113" s="43">
        <v>15.116456546292623</v>
      </c>
      <c r="H113" s="43">
        <v>15.748343966543544</v>
      </c>
      <c r="I113" s="43">
        <v>13.138374187246255</v>
      </c>
      <c r="J113" s="43">
        <v>10.580298543911598</v>
      </c>
      <c r="K113" s="43">
        <v>11.535761164870722</v>
      </c>
      <c r="L113" s="30" t="s">
        <v>13</v>
      </c>
    </row>
    <row r="114" spans="1:12" s="16" customFormat="1" ht="24.95" customHeight="1" thickBot="1">
      <c r="A114" s="31" t="s">
        <v>14</v>
      </c>
      <c r="B114" s="40">
        <v>13309</v>
      </c>
      <c r="C114" s="44">
        <v>10.668670172802404</v>
      </c>
      <c r="D114" s="44">
        <v>9.098422238918106</v>
      </c>
      <c r="E114" s="44">
        <v>7.791134485349362</v>
      </c>
      <c r="F114" s="44">
        <v>7.6934635612321554</v>
      </c>
      <c r="G114" s="44">
        <v>15.679939894815925</v>
      </c>
      <c r="H114" s="44">
        <v>14.958677685950411</v>
      </c>
      <c r="I114" s="44">
        <v>13.155522163786626</v>
      </c>
      <c r="J114" s="44">
        <v>9.211119459053343</v>
      </c>
      <c r="K114" s="44">
        <v>11.74305033809166</v>
      </c>
      <c r="L114" s="32" t="s">
        <v>15</v>
      </c>
    </row>
    <row r="115" spans="1:12" s="16" customFormat="1" ht="24.95" customHeight="1" thickBot="1">
      <c r="A115" s="29" t="s">
        <v>16</v>
      </c>
      <c r="B115" s="39">
        <v>29507</v>
      </c>
      <c r="C115" s="43">
        <v>8.9103541772580925</v>
      </c>
      <c r="D115" s="43">
        <v>8.2460599898322311</v>
      </c>
      <c r="E115" s="43">
        <v>7.8732418234197592</v>
      </c>
      <c r="F115" s="43">
        <v>8.2562277580071175</v>
      </c>
      <c r="G115" s="43">
        <v>14.936451448906965</v>
      </c>
      <c r="H115" s="43">
        <v>14.065412641925098</v>
      </c>
      <c r="I115" s="43">
        <v>14.377224199288257</v>
      </c>
      <c r="J115" s="43">
        <v>11.669208608710388</v>
      </c>
      <c r="K115" s="43">
        <v>11.665819352652093</v>
      </c>
      <c r="L115" s="30" t="s">
        <v>17</v>
      </c>
    </row>
    <row r="116" spans="1:12" s="16" customFormat="1" ht="24.95" customHeight="1" thickBot="1">
      <c r="A116" s="31" t="s">
        <v>18</v>
      </c>
      <c r="B116" s="40">
        <v>7923</v>
      </c>
      <c r="C116" s="44">
        <v>8.8877666961242259</v>
      </c>
      <c r="D116" s="44">
        <v>8.0671632369650297</v>
      </c>
      <c r="E116" s="44">
        <v>7.4611791440474677</v>
      </c>
      <c r="F116" s="44">
        <v>8.1176619113748263</v>
      </c>
      <c r="G116" s="44">
        <v>14.619366241636156</v>
      </c>
      <c r="H116" s="44">
        <v>15.187476328746369</v>
      </c>
      <c r="I116" s="44">
        <v>14.934982956697388</v>
      </c>
      <c r="J116" s="44">
        <v>10.781466986491605</v>
      </c>
      <c r="K116" s="44">
        <v>11.94293649791693</v>
      </c>
      <c r="L116" s="32" t="s">
        <v>19</v>
      </c>
    </row>
    <row r="117" spans="1:12" s="16" customFormat="1" ht="24.95" customHeight="1" thickBot="1">
      <c r="A117" s="29" t="s">
        <v>20</v>
      </c>
      <c r="B117" s="39">
        <v>20985</v>
      </c>
      <c r="C117" s="43">
        <v>9.0350250178699074</v>
      </c>
      <c r="D117" s="43">
        <v>7.7674529425780321</v>
      </c>
      <c r="E117" s="43">
        <v>7.0240648081963304</v>
      </c>
      <c r="F117" s="43">
        <v>7.3814629497259947</v>
      </c>
      <c r="G117" s="43">
        <v>16.926375982844892</v>
      </c>
      <c r="H117" s="43">
        <v>15.582558970693352</v>
      </c>
      <c r="I117" s="43">
        <v>13.028353585894687</v>
      </c>
      <c r="J117" s="43">
        <v>9.8832499404336431</v>
      </c>
      <c r="K117" s="43">
        <v>13.371455801763164</v>
      </c>
      <c r="L117" s="30" t="s">
        <v>21</v>
      </c>
    </row>
    <row r="118" spans="1:12" s="16" customFormat="1" ht="24.95" customHeight="1" thickBot="1">
      <c r="A118" s="31" t="s">
        <v>22</v>
      </c>
      <c r="B118" s="40">
        <v>11115</v>
      </c>
      <c r="C118" s="44">
        <v>9.0876372143242765</v>
      </c>
      <c r="D118" s="44">
        <v>7.8549577109951416</v>
      </c>
      <c r="E118" s="44">
        <v>7.4140723411912894</v>
      </c>
      <c r="F118" s="44">
        <v>6.604282886449524</v>
      </c>
      <c r="G118" s="44">
        <v>14.92711894907324</v>
      </c>
      <c r="H118" s="44">
        <v>16.762641713154579</v>
      </c>
      <c r="I118" s="44">
        <v>14.171315457980924</v>
      </c>
      <c r="J118" s="44">
        <v>10.239337772179233</v>
      </c>
      <c r="K118" s="44">
        <v>12.93863595465179</v>
      </c>
      <c r="L118" s="32" t="s">
        <v>23</v>
      </c>
    </row>
    <row r="119" spans="1:12" s="16" customFormat="1" ht="24.95" customHeight="1" thickBot="1">
      <c r="A119" s="29" t="s">
        <v>24</v>
      </c>
      <c r="B119" s="39">
        <v>27120</v>
      </c>
      <c r="C119" s="43">
        <v>9.2809734513274336</v>
      </c>
      <c r="D119" s="43">
        <v>7.9977876106194694</v>
      </c>
      <c r="E119" s="43">
        <v>7.1202064896755166</v>
      </c>
      <c r="F119" s="43">
        <v>7.4520648967551635</v>
      </c>
      <c r="G119" s="43">
        <v>17.105457227138643</v>
      </c>
      <c r="H119" s="43">
        <v>15.007374631268435</v>
      </c>
      <c r="I119" s="43">
        <v>13.606194690265488</v>
      </c>
      <c r="J119" s="43">
        <v>12.197640117994101</v>
      </c>
      <c r="K119" s="43">
        <v>10.232300884955752</v>
      </c>
      <c r="L119" s="30" t="s">
        <v>25</v>
      </c>
    </row>
    <row r="120" spans="1:12" s="16" customFormat="1" ht="24.95" customHeight="1" thickBot="1">
      <c r="A120" s="31" t="s">
        <v>26</v>
      </c>
      <c r="B120" s="40">
        <v>19121</v>
      </c>
      <c r="C120" s="44">
        <v>9.5093629040694641</v>
      </c>
      <c r="D120" s="44">
        <v>8.3063081912333931</v>
      </c>
      <c r="E120" s="44">
        <v>7.5426299822157139</v>
      </c>
      <c r="F120" s="44">
        <v>7.2549429856679577</v>
      </c>
      <c r="G120" s="44">
        <v>15.817554137462079</v>
      </c>
      <c r="H120" s="44">
        <v>14.645883460613035</v>
      </c>
      <c r="I120" s="44">
        <v>13.291139240506327</v>
      </c>
      <c r="J120" s="44">
        <v>11.711476095825923</v>
      </c>
      <c r="K120" s="44">
        <v>11.920703002406109</v>
      </c>
      <c r="L120" s="32" t="s">
        <v>27</v>
      </c>
    </row>
    <row r="121" spans="1:12" s="16" customFormat="1" ht="24.95" customHeight="1" thickBot="1">
      <c r="A121" s="29" t="s">
        <v>28</v>
      </c>
      <c r="B121" s="39">
        <v>18948</v>
      </c>
      <c r="C121" s="43">
        <v>9.3677432974456405</v>
      </c>
      <c r="D121" s="43">
        <v>8.1275068608824146</v>
      </c>
      <c r="E121" s="43">
        <v>7.4889170360987967</v>
      </c>
      <c r="F121" s="43">
        <v>7.3780873970867651</v>
      </c>
      <c r="G121" s="43">
        <v>16.207515305045391</v>
      </c>
      <c r="H121" s="43">
        <v>14.666455562592359</v>
      </c>
      <c r="I121" s="43">
        <v>13.769263246780664</v>
      </c>
      <c r="J121" s="43">
        <v>12.043487439307579</v>
      </c>
      <c r="K121" s="43">
        <v>10.951023854760397</v>
      </c>
      <c r="L121" s="30" t="s">
        <v>29</v>
      </c>
    </row>
    <row r="122" spans="1:12" s="16" customFormat="1" ht="24.95" customHeight="1" thickBot="1">
      <c r="A122" s="31" t="s">
        <v>30</v>
      </c>
      <c r="B122" s="40">
        <v>33833</v>
      </c>
      <c r="C122" s="44">
        <v>9.8220619531804214</v>
      </c>
      <c r="D122" s="44">
        <v>7.9835658548120119</v>
      </c>
      <c r="E122" s="44">
        <v>6.9638212343343584</v>
      </c>
      <c r="F122" s="44">
        <v>7.3273823598959567</v>
      </c>
      <c r="G122" s="44">
        <v>16.79475053204067</v>
      </c>
      <c r="H122" s="44">
        <v>16.48439347363443</v>
      </c>
      <c r="I122" s="44">
        <v>13.513833057460396</v>
      </c>
      <c r="J122" s="44">
        <v>10.998462993615513</v>
      </c>
      <c r="K122" s="44">
        <v>10.111728541026247</v>
      </c>
      <c r="L122" s="32" t="s">
        <v>31</v>
      </c>
    </row>
    <row r="123" spans="1:12" s="16" customFormat="1" ht="24.95" customHeight="1" thickBot="1">
      <c r="A123" s="29" t="s">
        <v>32</v>
      </c>
      <c r="B123" s="39">
        <v>15730</v>
      </c>
      <c r="C123" s="43">
        <v>10.11950165268243</v>
      </c>
      <c r="D123" s="43">
        <v>7.665903890160183</v>
      </c>
      <c r="E123" s="43">
        <v>7.3735062293414702</v>
      </c>
      <c r="F123" s="43">
        <v>7.5959827103991868</v>
      </c>
      <c r="G123" s="43">
        <v>16.838291380625474</v>
      </c>
      <c r="H123" s="43">
        <v>15.732265446224257</v>
      </c>
      <c r="I123" s="43">
        <v>13.831680650902618</v>
      </c>
      <c r="J123" s="43">
        <v>10.25298754131706</v>
      </c>
      <c r="K123" s="43">
        <v>10.589880498347318</v>
      </c>
      <c r="L123" s="30" t="s">
        <v>33</v>
      </c>
    </row>
    <row r="124" spans="1:12" s="16" customFormat="1" ht="24.95" customHeight="1" thickBot="1">
      <c r="A124" s="31" t="s">
        <v>34</v>
      </c>
      <c r="B124" s="40">
        <v>50965</v>
      </c>
      <c r="C124" s="44">
        <v>8.9947609049702724</v>
      </c>
      <c r="D124" s="44">
        <v>7.4348056433098524</v>
      </c>
      <c r="E124" s="44">
        <v>6.9579891293683653</v>
      </c>
      <c r="F124" s="44">
        <v>7.5819712340325331</v>
      </c>
      <c r="G124" s="44">
        <v>18.038577006848104</v>
      </c>
      <c r="H124" s="44">
        <v>17.151659046759416</v>
      </c>
      <c r="I124" s="44">
        <v>14.443812177462082</v>
      </c>
      <c r="J124" s="44">
        <v>9.8620567862959394</v>
      </c>
      <c r="K124" s="44">
        <v>9.5343680709534375</v>
      </c>
      <c r="L124" s="32" t="s">
        <v>35</v>
      </c>
    </row>
    <row r="125" spans="1:12" s="16" customFormat="1" ht="24.95" customHeight="1" thickBot="1">
      <c r="A125" s="33" t="s">
        <v>37</v>
      </c>
      <c r="B125" s="41">
        <v>398685</v>
      </c>
      <c r="C125" s="45">
        <v>9.331911958362074</v>
      </c>
      <c r="D125" s="45">
        <v>8.0436445726468921</v>
      </c>
      <c r="E125" s="45">
        <v>7.377688593465856</v>
      </c>
      <c r="F125" s="45">
        <v>7.61622875776008</v>
      </c>
      <c r="G125" s="45">
        <v>16.369975543989465</v>
      </c>
      <c r="H125" s="45">
        <v>15.507117326142851</v>
      </c>
      <c r="I125" s="45">
        <v>13.767103530444597</v>
      </c>
      <c r="J125" s="45">
        <v>11.024518718254217</v>
      </c>
      <c r="K125" s="45">
        <v>10.961810998933968</v>
      </c>
      <c r="L125" s="35" t="s">
        <v>36</v>
      </c>
    </row>
    <row r="126" spans="1:12" s="16" customFormat="1" ht="24.95" customHeight="1" thickBot="1">
      <c r="A126" s="36" t="s">
        <v>39</v>
      </c>
      <c r="B126" s="42">
        <v>5472251</v>
      </c>
      <c r="C126" s="46">
        <v>9.5453589391276097</v>
      </c>
      <c r="D126" s="46">
        <v>8.1315714502130838</v>
      </c>
      <c r="E126" s="46">
        <v>7.5325492196903969</v>
      </c>
      <c r="F126" s="46">
        <v>7.9302831686631343</v>
      </c>
      <c r="G126" s="46">
        <v>16.903336488037557</v>
      </c>
      <c r="H126" s="46">
        <v>15.295734789942934</v>
      </c>
      <c r="I126" s="46">
        <v>12.785817024840417</v>
      </c>
      <c r="J126" s="46">
        <v>10.687082884173261</v>
      </c>
      <c r="K126" s="46">
        <v>11.188266035311612</v>
      </c>
      <c r="L126" s="38" t="s">
        <v>38</v>
      </c>
    </row>
    <row r="127" spans="1:12" s="16" customFormat="1" ht="21.95" customHeight="1">
      <c r="A127" s="13"/>
      <c r="B127" s="13"/>
      <c r="C127" s="13"/>
      <c r="D127" s="13"/>
      <c r="E127" s="13"/>
      <c r="F127" s="13"/>
      <c r="G127" s="13"/>
      <c r="H127" s="13"/>
      <c r="I127" s="13"/>
      <c r="J127" s="13"/>
      <c r="K127" s="13"/>
      <c r="L127" s="13"/>
    </row>
    <row r="128" spans="1:12" s="16" customFormat="1" ht="21.95" customHeight="1">
      <c r="A128" s="13"/>
      <c r="B128" s="13"/>
      <c r="C128" s="13"/>
      <c r="D128" s="13"/>
      <c r="E128" s="13"/>
      <c r="F128" s="13"/>
      <c r="G128" s="13"/>
      <c r="H128" s="13"/>
      <c r="I128" s="13"/>
      <c r="J128" s="13"/>
      <c r="K128" s="13"/>
      <c r="L128" s="13"/>
    </row>
    <row r="129" spans="1:12" s="16" customFormat="1" ht="21.95" customHeight="1">
      <c r="A129" s="13"/>
      <c r="B129" s="13"/>
      <c r="C129" s="13"/>
      <c r="D129" s="13"/>
      <c r="E129" s="13"/>
      <c r="F129" s="13"/>
      <c r="G129" s="13"/>
      <c r="H129" s="13"/>
      <c r="I129" s="13"/>
      <c r="J129" s="13"/>
      <c r="K129" s="13"/>
      <c r="L129" s="13"/>
    </row>
    <row r="130" spans="1:12" s="16" customFormat="1" ht="21.95" customHeight="1" thickBot="1">
      <c r="A130" s="13"/>
      <c r="B130" s="13"/>
      <c r="C130" s="13"/>
      <c r="D130" s="13"/>
      <c r="E130" s="13"/>
      <c r="F130" s="13"/>
      <c r="G130" s="13"/>
      <c r="H130" s="13"/>
      <c r="I130" s="13"/>
      <c r="J130" s="13"/>
      <c r="K130" s="13"/>
      <c r="L130" s="13"/>
    </row>
    <row r="131" spans="1:12" s="16" customFormat="1" ht="69.95" customHeight="1" thickBot="1">
      <c r="A131" s="516" t="s">
        <v>129</v>
      </c>
      <c r="B131" s="517"/>
      <c r="C131" s="517"/>
      <c r="D131" s="517"/>
      <c r="E131" s="517"/>
      <c r="F131" s="517"/>
      <c r="G131" s="517"/>
      <c r="H131" s="517"/>
      <c r="I131" s="517"/>
      <c r="J131" s="517"/>
      <c r="K131" s="517"/>
      <c r="L131" s="518"/>
    </row>
    <row r="132" spans="1:12" s="16" customFormat="1" ht="30" customHeight="1" thickBot="1">
      <c r="A132" s="515" t="s">
        <v>91</v>
      </c>
      <c r="B132" s="515"/>
      <c r="C132" s="515"/>
      <c r="D132" s="515"/>
      <c r="E132" s="515"/>
      <c r="F132" s="515"/>
      <c r="G132" s="515"/>
      <c r="H132" s="515"/>
      <c r="I132" s="515"/>
      <c r="J132" s="515"/>
      <c r="K132" s="515"/>
      <c r="L132" s="515"/>
    </row>
    <row r="133" spans="1:12" s="16" customFormat="1" ht="99.95" customHeight="1" thickBot="1">
      <c r="A133" s="27" t="s">
        <v>0</v>
      </c>
      <c r="B133" s="221" t="s">
        <v>84</v>
      </c>
      <c r="C133" s="221" t="s">
        <v>47</v>
      </c>
      <c r="D133" s="221" t="s">
        <v>48</v>
      </c>
      <c r="E133" s="221" t="s">
        <v>49</v>
      </c>
      <c r="F133" s="221" t="s">
        <v>50</v>
      </c>
      <c r="G133" s="221" t="s">
        <v>51</v>
      </c>
      <c r="H133" s="221" t="s">
        <v>52</v>
      </c>
      <c r="I133" s="221" t="s">
        <v>53</v>
      </c>
      <c r="J133" s="221" t="s">
        <v>130</v>
      </c>
      <c r="K133" s="221" t="s">
        <v>54</v>
      </c>
      <c r="L133" s="28" t="s">
        <v>85</v>
      </c>
    </row>
    <row r="134" spans="1:12" s="16" customFormat="1" ht="24.95" customHeight="1" thickBot="1">
      <c r="A134" s="29" t="s">
        <v>5</v>
      </c>
      <c r="B134" s="39">
        <v>36250</v>
      </c>
      <c r="C134" s="43">
        <v>7.8315080963283767</v>
      </c>
      <c r="D134" s="43">
        <v>7.1446304929519187</v>
      </c>
      <c r="E134" s="43">
        <v>6.8108465973352459</v>
      </c>
      <c r="F134" s="43">
        <v>7.0784254227469585</v>
      </c>
      <c r="G134" s="43">
        <v>17.285040412678271</v>
      </c>
      <c r="H134" s="43">
        <v>15.949904830211581</v>
      </c>
      <c r="I134" s="43">
        <v>13.478248875893078</v>
      </c>
      <c r="J134" s="43">
        <v>11.627265454746075</v>
      </c>
      <c r="K134" s="43">
        <v>12.794129817108493</v>
      </c>
      <c r="L134" s="30" t="s">
        <v>6</v>
      </c>
    </row>
    <row r="135" spans="1:12" s="16" customFormat="1" ht="24.95" customHeight="1" thickBot="1">
      <c r="A135" s="31" t="s">
        <v>41</v>
      </c>
      <c r="B135" s="40">
        <v>23080</v>
      </c>
      <c r="C135" s="44">
        <v>8.765164644714039</v>
      </c>
      <c r="D135" s="44">
        <v>7.7079722703639515</v>
      </c>
      <c r="E135" s="44">
        <v>7.5866551126516466</v>
      </c>
      <c r="F135" s="44">
        <v>7.9202772963604851</v>
      </c>
      <c r="G135" s="44">
        <v>17.114384748700175</v>
      </c>
      <c r="H135" s="44">
        <v>15.80589254766031</v>
      </c>
      <c r="I135" s="44">
        <v>14.172443674176776</v>
      </c>
      <c r="J135" s="44">
        <v>11.100519930675908</v>
      </c>
      <c r="K135" s="44">
        <v>9.8266897746967068</v>
      </c>
      <c r="L135" s="32" t="s">
        <v>7</v>
      </c>
    </row>
    <row r="136" spans="1:12" s="16" customFormat="1" ht="24.95" customHeight="1" thickBot="1">
      <c r="A136" s="29" t="s">
        <v>8</v>
      </c>
      <c r="B136" s="39">
        <v>21181</v>
      </c>
      <c r="C136" s="43">
        <v>9.3527217789528354</v>
      </c>
      <c r="D136" s="43">
        <v>8.1913035267456689</v>
      </c>
      <c r="E136" s="43">
        <v>7.3839762050894668</v>
      </c>
      <c r="F136" s="43">
        <v>7.6436428874935087</v>
      </c>
      <c r="G136" s="43">
        <v>16.240970681270952</v>
      </c>
      <c r="H136" s="43">
        <v>15.882158538312638</v>
      </c>
      <c r="I136" s="43">
        <v>14.177800859260659</v>
      </c>
      <c r="J136" s="43">
        <v>10.060903640054766</v>
      </c>
      <c r="K136" s="43">
        <v>11.066521882819508</v>
      </c>
      <c r="L136" s="30" t="s">
        <v>9</v>
      </c>
    </row>
    <row r="137" spans="1:12" s="16" customFormat="1" ht="24.95" customHeight="1" thickBot="1">
      <c r="A137" s="31" t="s">
        <v>10</v>
      </c>
      <c r="B137" s="40">
        <v>34122</v>
      </c>
      <c r="C137" s="44">
        <v>9.4130058904551177</v>
      </c>
      <c r="D137" s="44">
        <v>8.0737332590921085</v>
      </c>
      <c r="E137" s="44">
        <v>7.8861764792075721</v>
      </c>
      <c r="F137" s="44">
        <v>7.4612431497816729</v>
      </c>
      <c r="G137" s="44">
        <v>15.517392960759604</v>
      </c>
      <c r="H137" s="44">
        <v>15.312252732760895</v>
      </c>
      <c r="I137" s="44">
        <v>13.85575711397005</v>
      </c>
      <c r="J137" s="44">
        <v>10.725903349646867</v>
      </c>
      <c r="K137" s="44">
        <v>11.754535064326115</v>
      </c>
      <c r="L137" s="32" t="s">
        <v>11</v>
      </c>
    </row>
    <row r="138" spans="1:12" s="16" customFormat="1" ht="24.95" customHeight="1" thickBot="1">
      <c r="A138" s="29" t="s">
        <v>12</v>
      </c>
      <c r="B138" s="39">
        <v>32888</v>
      </c>
      <c r="C138" s="43">
        <v>10.027668825443158</v>
      </c>
      <c r="D138" s="43">
        <v>7.7989601386481793</v>
      </c>
      <c r="E138" s="43">
        <v>7.1148408282404461</v>
      </c>
      <c r="F138" s="43">
        <v>7.2820699930067807</v>
      </c>
      <c r="G138" s="43">
        <v>15.868527471190975</v>
      </c>
      <c r="H138" s="43">
        <v>15.634406640518106</v>
      </c>
      <c r="I138" s="43">
        <v>13.083401745264373</v>
      </c>
      <c r="J138" s="43">
        <v>10.760436620146555</v>
      </c>
      <c r="K138" s="43">
        <v>12.429687737541427</v>
      </c>
      <c r="L138" s="30" t="s">
        <v>13</v>
      </c>
    </row>
    <row r="139" spans="1:12" s="16" customFormat="1" ht="24.95" customHeight="1" thickBot="1">
      <c r="A139" s="31" t="s">
        <v>14</v>
      </c>
      <c r="B139" s="40">
        <v>13686</v>
      </c>
      <c r="C139" s="44">
        <v>9.2715715642580552</v>
      </c>
      <c r="D139" s="44">
        <v>7.9856798421860162</v>
      </c>
      <c r="E139" s="44">
        <v>7.3719587930152697</v>
      </c>
      <c r="F139" s="44">
        <v>8.2998465697377082</v>
      </c>
      <c r="G139" s="44">
        <v>15.956747278439396</v>
      </c>
      <c r="H139" s="44">
        <v>15.532987506392928</v>
      </c>
      <c r="I139" s="44">
        <v>13.100021918608901</v>
      </c>
      <c r="J139" s="44">
        <v>9.578432088843428</v>
      </c>
      <c r="K139" s="44">
        <v>12.902754438518302</v>
      </c>
      <c r="L139" s="32" t="s">
        <v>15</v>
      </c>
    </row>
    <row r="140" spans="1:12" s="16" customFormat="1" ht="24.95" customHeight="1" thickBot="1">
      <c r="A140" s="29" t="s">
        <v>16</v>
      </c>
      <c r="B140" s="39">
        <v>28984</v>
      </c>
      <c r="C140" s="43">
        <v>8.690402263161527</v>
      </c>
      <c r="D140" s="43">
        <v>7.9521148140481612</v>
      </c>
      <c r="E140" s="43">
        <v>7.4001241978886352</v>
      </c>
      <c r="F140" s="43">
        <v>8.1211619402470152</v>
      </c>
      <c r="G140" s="43">
        <v>15.583385082453599</v>
      </c>
      <c r="H140" s="43">
        <v>15.679983440281514</v>
      </c>
      <c r="I140" s="43">
        <v>14.275857310425721</v>
      </c>
      <c r="J140" s="43">
        <v>10.391223349203063</v>
      </c>
      <c r="K140" s="43">
        <v>11.905747602290761</v>
      </c>
      <c r="L140" s="30" t="s">
        <v>17</v>
      </c>
    </row>
    <row r="141" spans="1:12" s="16" customFormat="1" ht="24.95" customHeight="1" thickBot="1">
      <c r="A141" s="31" t="s">
        <v>18</v>
      </c>
      <c r="B141" s="40">
        <v>7804</v>
      </c>
      <c r="C141" s="44">
        <v>8.138938733658037</v>
      </c>
      <c r="D141" s="44">
        <v>8.6388105613945143</v>
      </c>
      <c r="E141" s="44">
        <v>7.4211740579338628</v>
      </c>
      <c r="F141" s="44">
        <v>8.2414765444757752</v>
      </c>
      <c r="G141" s="44">
        <v>15.073058190207639</v>
      </c>
      <c r="H141" s="44">
        <v>15.649833376057421</v>
      </c>
      <c r="I141" s="44">
        <v>14.009228402973598</v>
      </c>
      <c r="J141" s="44">
        <v>9.5103819533452967</v>
      </c>
      <c r="K141" s="44">
        <v>13.317098179953856</v>
      </c>
      <c r="L141" s="32" t="s">
        <v>19</v>
      </c>
    </row>
    <row r="142" spans="1:12" s="16" customFormat="1" ht="24.95" customHeight="1" thickBot="1">
      <c r="A142" s="29" t="s">
        <v>20</v>
      </c>
      <c r="B142" s="39">
        <v>20332</v>
      </c>
      <c r="C142" s="43">
        <v>8.4153059216997832</v>
      </c>
      <c r="D142" s="43">
        <v>7.5693488097580168</v>
      </c>
      <c r="E142" s="43">
        <v>6.5217391304347823</v>
      </c>
      <c r="F142" s="43">
        <v>7.2103088727129645</v>
      </c>
      <c r="G142" s="43">
        <v>16.383041510918751</v>
      </c>
      <c r="H142" s="43">
        <v>16.215817430651192</v>
      </c>
      <c r="I142" s="43">
        <v>13.766476490261656</v>
      </c>
      <c r="J142" s="43">
        <v>10.092465079677357</v>
      </c>
      <c r="K142" s="43">
        <v>13.825496753885503</v>
      </c>
      <c r="L142" s="30" t="s">
        <v>21</v>
      </c>
    </row>
    <row r="143" spans="1:12" s="16" customFormat="1" ht="24.95" customHeight="1" thickBot="1">
      <c r="A143" s="31" t="s">
        <v>22</v>
      </c>
      <c r="B143" s="40">
        <v>11036</v>
      </c>
      <c r="C143" s="44">
        <v>8.7992750339827825</v>
      </c>
      <c r="D143" s="44">
        <v>7.2859084730403261</v>
      </c>
      <c r="E143" s="44">
        <v>6.6153149071137287</v>
      </c>
      <c r="F143" s="44">
        <v>6.8328047122791116</v>
      </c>
      <c r="G143" s="44">
        <v>14.662437698232894</v>
      </c>
      <c r="H143" s="44">
        <v>17.471681014952427</v>
      </c>
      <c r="I143" s="44">
        <v>13.584050747621204</v>
      </c>
      <c r="J143" s="44">
        <v>10.647938377888536</v>
      </c>
      <c r="K143" s="44">
        <v>14.100589034888989</v>
      </c>
      <c r="L143" s="32" t="s">
        <v>23</v>
      </c>
    </row>
    <row r="144" spans="1:12" s="16" customFormat="1" ht="24.95" customHeight="1" thickBot="1">
      <c r="A144" s="29" t="s">
        <v>24</v>
      </c>
      <c r="B144" s="39">
        <v>26371</v>
      </c>
      <c r="C144" s="43">
        <v>8.6768553983844665</v>
      </c>
      <c r="D144" s="43">
        <v>7.4822708483446467</v>
      </c>
      <c r="E144" s="43">
        <v>7.0461526792824909</v>
      </c>
      <c r="F144" s="43">
        <v>7.1144146535704804</v>
      </c>
      <c r="G144" s="43">
        <v>17.281656490576054</v>
      </c>
      <c r="H144" s="43">
        <v>16.580075088171718</v>
      </c>
      <c r="I144" s="43">
        <v>13.883727103796122</v>
      </c>
      <c r="J144" s="43">
        <v>11.316318404186735</v>
      </c>
      <c r="K144" s="43">
        <v>10.618529333687285</v>
      </c>
      <c r="L144" s="30" t="s">
        <v>25</v>
      </c>
    </row>
    <row r="145" spans="1:12" s="16" customFormat="1" ht="24.95" customHeight="1" thickBot="1">
      <c r="A145" s="31" t="s">
        <v>26</v>
      </c>
      <c r="B145" s="40">
        <v>18739</v>
      </c>
      <c r="C145" s="44">
        <v>9.2907839265702545</v>
      </c>
      <c r="D145" s="44">
        <v>8.1701264741981969</v>
      </c>
      <c r="E145" s="44">
        <v>6.9000480281765313</v>
      </c>
      <c r="F145" s="44">
        <v>6.7399541064090931</v>
      </c>
      <c r="G145" s="44">
        <v>15.513101019264635</v>
      </c>
      <c r="H145" s="44">
        <v>15.721223117562305</v>
      </c>
      <c r="I145" s="44">
        <v>13.837451304765464</v>
      </c>
      <c r="J145" s="44">
        <v>11.169219275308182</v>
      </c>
      <c r="K145" s="44">
        <v>12.658092747745345</v>
      </c>
      <c r="L145" s="32" t="s">
        <v>27</v>
      </c>
    </row>
    <row r="146" spans="1:12" s="16" customFormat="1" ht="24.95" customHeight="1" thickBot="1">
      <c r="A146" s="29" t="s">
        <v>28</v>
      </c>
      <c r="B146" s="39">
        <v>19016</v>
      </c>
      <c r="C146" s="43">
        <v>8.5923121417678914</v>
      </c>
      <c r="D146" s="43">
        <v>7.5458800021033809</v>
      </c>
      <c r="E146" s="43">
        <v>7.2776989009833297</v>
      </c>
      <c r="F146" s="43">
        <v>7.4407109428406173</v>
      </c>
      <c r="G146" s="43">
        <v>15.522953147184099</v>
      </c>
      <c r="H146" s="43">
        <v>16.08560761423989</v>
      </c>
      <c r="I146" s="43">
        <v>13.919124993426934</v>
      </c>
      <c r="J146" s="43">
        <v>11.657990219277488</v>
      </c>
      <c r="K146" s="43">
        <v>11.957722038176369</v>
      </c>
      <c r="L146" s="30" t="s">
        <v>29</v>
      </c>
    </row>
    <row r="147" spans="1:12" s="16" customFormat="1" ht="24.95" customHeight="1" thickBot="1">
      <c r="A147" s="47" t="s">
        <v>30</v>
      </c>
      <c r="B147" s="49">
        <v>33642</v>
      </c>
      <c r="C147" s="51">
        <v>9.366546773282602</v>
      </c>
      <c r="D147" s="51">
        <v>7.5770637020302605</v>
      </c>
      <c r="E147" s="51">
        <v>6.7298831782646173</v>
      </c>
      <c r="F147" s="51">
        <v>7.071727951012158</v>
      </c>
      <c r="G147" s="51">
        <v>17.558931066258435</v>
      </c>
      <c r="H147" s="51">
        <v>16.907939716417467</v>
      </c>
      <c r="I147" s="44">
        <v>13.712434232038284</v>
      </c>
      <c r="J147" s="44">
        <v>10.546654380071937</v>
      </c>
      <c r="K147" s="44">
        <v>10.528819000624239</v>
      </c>
      <c r="L147" s="32" t="s">
        <v>31</v>
      </c>
    </row>
    <row r="148" spans="1:12" s="16" customFormat="1" ht="24.95" customHeight="1" thickBot="1">
      <c r="A148" s="29" t="s">
        <v>32</v>
      </c>
      <c r="B148" s="39">
        <v>15212</v>
      </c>
      <c r="C148" s="43">
        <v>9.4045741324921135</v>
      </c>
      <c r="D148" s="43">
        <v>8.0375920084121972</v>
      </c>
      <c r="E148" s="43">
        <v>7.1372239747634065</v>
      </c>
      <c r="F148" s="43">
        <v>7.11093585699264</v>
      </c>
      <c r="G148" s="43">
        <v>16.522082018927446</v>
      </c>
      <c r="H148" s="43">
        <v>16.213196635120923</v>
      </c>
      <c r="I148" s="43">
        <v>13.275499474237645</v>
      </c>
      <c r="J148" s="43">
        <v>10.383806519453207</v>
      </c>
      <c r="K148" s="43">
        <v>11.91508937960042</v>
      </c>
      <c r="L148" s="30" t="s">
        <v>33</v>
      </c>
    </row>
    <row r="149" spans="1:12" s="16" customFormat="1" ht="24.95" customHeight="1" thickBot="1">
      <c r="A149" s="47" t="s">
        <v>34</v>
      </c>
      <c r="B149" s="49">
        <v>46890</v>
      </c>
      <c r="C149" s="51">
        <v>8.9722536202520846</v>
      </c>
      <c r="D149" s="51">
        <v>7.8184648851543015</v>
      </c>
      <c r="E149" s="51">
        <v>6.8459553413380547</v>
      </c>
      <c r="F149" s="51">
        <v>7.025101836251574</v>
      </c>
      <c r="G149" s="51">
        <v>17.296167544626673</v>
      </c>
      <c r="H149" s="51">
        <v>17.803749280214976</v>
      </c>
      <c r="I149" s="51">
        <v>13.728166520932414</v>
      </c>
      <c r="J149" s="51">
        <v>10.222013691910682</v>
      </c>
      <c r="K149" s="51">
        <v>10.288127279319243</v>
      </c>
      <c r="L149" s="48" t="s">
        <v>35</v>
      </c>
    </row>
    <row r="150" spans="1:12" s="16" customFormat="1" ht="24.95" customHeight="1" thickBot="1">
      <c r="A150" s="33" t="s">
        <v>37</v>
      </c>
      <c r="B150" s="41">
        <v>389233</v>
      </c>
      <c r="C150" s="45">
        <v>8.9688287598558212</v>
      </c>
      <c r="D150" s="45">
        <v>7.7628796851275705</v>
      </c>
      <c r="E150" s="45">
        <v>7.1162299575836832</v>
      </c>
      <c r="F150" s="45">
        <v>7.3518190716709872</v>
      </c>
      <c r="G150" s="45">
        <v>16.427780503908927</v>
      </c>
      <c r="H150" s="45">
        <v>16.226103890431791</v>
      </c>
      <c r="I150" s="45">
        <v>13.740728656319929</v>
      </c>
      <c r="J150" s="45">
        <v>10.691172730238902</v>
      </c>
      <c r="K150" s="45">
        <v>11.714456744862385</v>
      </c>
      <c r="L150" s="35" t="s">
        <v>36</v>
      </c>
    </row>
    <row r="151" spans="1:12" s="16" customFormat="1" ht="24.95" customHeight="1" thickBot="1">
      <c r="A151" s="36" t="s">
        <v>39</v>
      </c>
      <c r="B151" s="50">
        <v>5510222</v>
      </c>
      <c r="C151" s="46">
        <v>8.8689893075088442</v>
      </c>
      <c r="D151" s="46">
        <v>7.5382262275458229</v>
      </c>
      <c r="E151" s="46">
        <v>7.0169949595497245</v>
      </c>
      <c r="F151" s="46">
        <v>7.6201104057150513</v>
      </c>
      <c r="G151" s="46">
        <v>17.438970698458245</v>
      </c>
      <c r="H151" s="46">
        <v>16.250815302904311</v>
      </c>
      <c r="I151" s="46">
        <v>13.113954392400162</v>
      </c>
      <c r="J151" s="46">
        <v>10.584528173275052</v>
      </c>
      <c r="K151" s="46">
        <v>11.567410532642786</v>
      </c>
      <c r="L151" s="38" t="s">
        <v>38</v>
      </c>
    </row>
    <row r="152" spans="1:12" s="16" customFormat="1" ht="21.95" customHeight="1">
      <c r="A152" s="13"/>
      <c r="B152" s="13"/>
      <c r="C152" s="13"/>
      <c r="D152" s="13"/>
      <c r="E152" s="13"/>
      <c r="F152" s="13"/>
      <c r="G152" s="13"/>
      <c r="H152" s="13"/>
      <c r="I152" s="13"/>
      <c r="J152" s="13"/>
      <c r="K152" s="13"/>
      <c r="L152" s="13"/>
    </row>
    <row r="153" spans="1:12" s="16" customFormat="1" ht="21.95" customHeight="1">
      <c r="A153" s="13"/>
      <c r="B153" s="13"/>
      <c r="C153" s="13"/>
      <c r="D153" s="13"/>
      <c r="E153" s="13"/>
      <c r="F153" s="13"/>
      <c r="G153" s="13"/>
      <c r="H153" s="13"/>
      <c r="I153" s="13"/>
      <c r="J153" s="13"/>
      <c r="K153" s="13"/>
      <c r="L153" s="13"/>
    </row>
    <row r="154" spans="1:12" s="16" customFormat="1" ht="21.95" customHeight="1">
      <c r="A154" s="13"/>
      <c r="B154" s="13"/>
      <c r="C154" s="13"/>
      <c r="D154" s="13"/>
      <c r="E154" s="13"/>
      <c r="F154" s="13"/>
      <c r="G154" s="13"/>
      <c r="H154" s="13"/>
      <c r="I154" s="13"/>
      <c r="J154" s="13"/>
      <c r="K154" s="13"/>
      <c r="L154" s="13"/>
    </row>
    <row r="155" spans="1:12" s="16" customFormat="1" ht="21.95" customHeight="1" thickBot="1">
      <c r="A155" s="13"/>
      <c r="B155" s="13"/>
      <c r="C155" s="13"/>
      <c r="D155" s="13"/>
      <c r="E155" s="13"/>
      <c r="F155" s="13"/>
      <c r="G155" s="13"/>
      <c r="H155" s="13"/>
      <c r="I155" s="13"/>
      <c r="J155" s="13"/>
      <c r="K155" s="13"/>
      <c r="L155" s="13"/>
    </row>
    <row r="156" spans="1:12" s="52" customFormat="1" ht="69.95" customHeight="1" thickBot="1">
      <c r="A156" s="516" t="s">
        <v>129</v>
      </c>
      <c r="B156" s="517"/>
      <c r="C156" s="517"/>
      <c r="D156" s="517"/>
      <c r="E156" s="517"/>
      <c r="F156" s="517"/>
      <c r="G156" s="517"/>
      <c r="H156" s="517"/>
      <c r="I156" s="517"/>
      <c r="J156" s="517"/>
      <c r="K156" s="517"/>
      <c r="L156" s="518"/>
    </row>
    <row r="157" spans="1:12" s="52" customFormat="1" ht="30" customHeight="1" thickBot="1">
      <c r="A157" s="515" t="s">
        <v>92</v>
      </c>
      <c r="B157" s="515"/>
      <c r="C157" s="515"/>
      <c r="D157" s="515"/>
      <c r="E157" s="515"/>
      <c r="F157" s="515"/>
      <c r="G157" s="515"/>
      <c r="H157" s="515"/>
      <c r="I157" s="515"/>
      <c r="J157" s="515"/>
      <c r="K157" s="515"/>
      <c r="L157" s="515"/>
    </row>
    <row r="158" spans="1:12" ht="99.95" customHeight="1" thickBot="1">
      <c r="A158" s="27" t="s">
        <v>0</v>
      </c>
      <c r="B158" s="221" t="s">
        <v>84</v>
      </c>
      <c r="C158" s="221" t="s">
        <v>47</v>
      </c>
      <c r="D158" s="221" t="s">
        <v>48</v>
      </c>
      <c r="E158" s="221" t="s">
        <v>49</v>
      </c>
      <c r="F158" s="221" t="s">
        <v>50</v>
      </c>
      <c r="G158" s="221" t="s">
        <v>51</v>
      </c>
      <c r="H158" s="221" t="s">
        <v>52</v>
      </c>
      <c r="I158" s="221" t="s">
        <v>53</v>
      </c>
      <c r="J158" s="221" t="s">
        <v>130</v>
      </c>
      <c r="K158" s="221" t="s">
        <v>54</v>
      </c>
      <c r="L158" s="28" t="s">
        <v>85</v>
      </c>
    </row>
    <row r="159" spans="1:12" ht="24.95" customHeight="1" thickBot="1">
      <c r="A159" s="29" t="s">
        <v>5</v>
      </c>
      <c r="B159" s="39">
        <v>70437</v>
      </c>
      <c r="C159" s="43">
        <v>7.9430429165661067</v>
      </c>
      <c r="D159" s="43">
        <v>7.2899955990289467</v>
      </c>
      <c r="E159" s="43">
        <v>6.7860134300600521</v>
      </c>
      <c r="F159" s="43">
        <v>7.4362214114340057</v>
      </c>
      <c r="G159" s="43">
        <v>17.44346171865018</v>
      </c>
      <c r="H159" s="43">
        <v>15.210323826289413</v>
      </c>
      <c r="I159" s="43">
        <v>13.633072587629014</v>
      </c>
      <c r="J159" s="43">
        <v>11.760530387995287</v>
      </c>
      <c r="K159" s="43">
        <v>12.497338122346996</v>
      </c>
      <c r="L159" s="30" t="s">
        <v>6</v>
      </c>
    </row>
    <row r="160" spans="1:12" ht="24.95" customHeight="1" thickBot="1">
      <c r="A160" s="31" t="s">
        <v>41</v>
      </c>
      <c r="B160" s="40">
        <v>42140</v>
      </c>
      <c r="C160" s="44">
        <v>8.9774318327440135</v>
      </c>
      <c r="D160" s="44">
        <v>7.8217328365647028</v>
      </c>
      <c r="E160" s="44">
        <v>7.3945750967037664</v>
      </c>
      <c r="F160" s="44">
        <v>7.9807304397351615</v>
      </c>
      <c r="G160" s="44">
        <v>16.858492133178292</v>
      </c>
      <c r="H160" s="44">
        <v>15.721777925437245</v>
      </c>
      <c r="I160" s="44">
        <v>13.882626545480434</v>
      </c>
      <c r="J160" s="44">
        <v>11.751584043285318</v>
      </c>
      <c r="K160" s="44">
        <v>9.6110491468710695</v>
      </c>
      <c r="L160" s="32" t="s">
        <v>7</v>
      </c>
    </row>
    <row r="161" spans="1:12" ht="24.95" customHeight="1" thickBot="1">
      <c r="A161" s="29" t="s">
        <v>8</v>
      </c>
      <c r="B161" s="39">
        <v>36682</v>
      </c>
      <c r="C161" s="43">
        <v>9.1952456245570033</v>
      </c>
      <c r="D161" s="43">
        <v>8.5927702960580117</v>
      </c>
      <c r="E161" s="43">
        <v>7.7749304836159423</v>
      </c>
      <c r="F161" s="43">
        <v>7.6386238482089306</v>
      </c>
      <c r="G161" s="43">
        <v>15.348127146829507</v>
      </c>
      <c r="H161" s="43">
        <v>15.563491630772585</v>
      </c>
      <c r="I161" s="43">
        <v>14.353088708358323</v>
      </c>
      <c r="J161" s="43">
        <v>10.686440215909711</v>
      </c>
      <c r="K161" s="43">
        <v>10.847282045689985</v>
      </c>
      <c r="L161" s="30" t="s">
        <v>9</v>
      </c>
    </row>
    <row r="162" spans="1:12" ht="24.95" customHeight="1" thickBot="1">
      <c r="A162" s="31" t="s">
        <v>10</v>
      </c>
      <c r="B162" s="40">
        <v>48290</v>
      </c>
      <c r="C162" s="44">
        <v>9.3331952785255741</v>
      </c>
      <c r="D162" s="44">
        <v>8.4406709463657066</v>
      </c>
      <c r="E162" s="44">
        <v>7.9581693932491202</v>
      </c>
      <c r="F162" s="44">
        <v>7.6185545661627661</v>
      </c>
      <c r="G162" s="44">
        <v>14.58065852143301</v>
      </c>
      <c r="H162" s="44">
        <v>14.845723752329675</v>
      </c>
      <c r="I162" s="44">
        <v>14.272106026092358</v>
      </c>
      <c r="J162" s="44">
        <v>11.737419755642991</v>
      </c>
      <c r="K162" s="44">
        <v>11.213501760198799</v>
      </c>
      <c r="L162" s="32" t="s">
        <v>11</v>
      </c>
    </row>
    <row r="163" spans="1:12" ht="24.95" customHeight="1" thickBot="1">
      <c r="A163" s="29" t="s">
        <v>12</v>
      </c>
      <c r="B163" s="39">
        <v>44381</v>
      </c>
      <c r="C163" s="43">
        <v>10.3985939929249</v>
      </c>
      <c r="D163" s="43">
        <v>8.253531916811248</v>
      </c>
      <c r="E163" s="43">
        <v>7.6857213672517517</v>
      </c>
      <c r="F163" s="43">
        <v>7.361258196074898</v>
      </c>
      <c r="G163" s="43">
        <v>15.233996530046642</v>
      </c>
      <c r="H163" s="43">
        <v>15.448052094364705</v>
      </c>
      <c r="I163" s="43">
        <v>13.253419255987922</v>
      </c>
      <c r="J163" s="43">
        <v>11.027241387080057</v>
      </c>
      <c r="K163" s="43">
        <v>11.338185259457877</v>
      </c>
      <c r="L163" s="30" t="s">
        <v>13</v>
      </c>
    </row>
    <row r="164" spans="1:12" ht="24.95" customHeight="1" thickBot="1">
      <c r="A164" s="31" t="s">
        <v>14</v>
      </c>
      <c r="B164" s="40">
        <v>4155</v>
      </c>
      <c r="C164" s="44">
        <v>10.565583634175692</v>
      </c>
      <c r="D164" s="44">
        <v>8.7605294825511439</v>
      </c>
      <c r="E164" s="44">
        <v>7.5571600481347767</v>
      </c>
      <c r="F164" s="44">
        <v>7.4368231046931408</v>
      </c>
      <c r="G164" s="44">
        <v>17.039711191335737</v>
      </c>
      <c r="H164" s="44">
        <v>15.451263537906138</v>
      </c>
      <c r="I164" s="44">
        <v>13.020457280385077</v>
      </c>
      <c r="J164" s="44">
        <v>8.6642599277978327</v>
      </c>
      <c r="K164" s="44">
        <v>11.504211793020458</v>
      </c>
      <c r="L164" s="32" t="s">
        <v>15</v>
      </c>
    </row>
    <row r="165" spans="1:12" ht="24.95" customHeight="1" thickBot="1">
      <c r="A165" s="29" t="s">
        <v>16</v>
      </c>
      <c r="B165" s="39">
        <v>51910</v>
      </c>
      <c r="C165" s="43">
        <v>8.8073818651152926</v>
      </c>
      <c r="D165" s="43">
        <v>8.1196663520255825</v>
      </c>
      <c r="E165" s="43">
        <v>7.5764288879042976</v>
      </c>
      <c r="F165" s="43">
        <v>8.1485619618192668</v>
      </c>
      <c r="G165" s="43">
        <v>15.150931401822351</v>
      </c>
      <c r="H165" s="43">
        <v>14.781067596463176</v>
      </c>
      <c r="I165" s="43">
        <v>14.38808730326906</v>
      </c>
      <c r="J165" s="43">
        <v>11.317447169193427</v>
      </c>
      <c r="K165" s="43">
        <v>11.710427462387548</v>
      </c>
      <c r="L165" s="30" t="s">
        <v>17</v>
      </c>
    </row>
    <row r="166" spans="1:12" ht="24.95" customHeight="1" thickBot="1">
      <c r="A166" s="31" t="s">
        <v>18</v>
      </c>
      <c r="B166" s="40">
        <v>13634</v>
      </c>
      <c r="C166" s="44">
        <v>8.9208421979311865</v>
      </c>
      <c r="D166" s="44">
        <v>8.517350157728707</v>
      </c>
      <c r="E166" s="44">
        <v>7.5342968234172112</v>
      </c>
      <c r="F166" s="44">
        <v>8.1358667742645441</v>
      </c>
      <c r="G166" s="44">
        <v>15.03191255227056</v>
      </c>
      <c r="H166" s="44">
        <v>15.200645587264324</v>
      </c>
      <c r="I166" s="44">
        <v>14.430342601423227</v>
      </c>
      <c r="J166" s="44">
        <v>10.123982099625852</v>
      </c>
      <c r="K166" s="44">
        <v>12.104761206074389</v>
      </c>
      <c r="L166" s="32" t="s">
        <v>19</v>
      </c>
    </row>
    <row r="167" spans="1:12" ht="24.95" customHeight="1" thickBot="1">
      <c r="A167" s="29" t="s">
        <v>20</v>
      </c>
      <c r="B167" s="39">
        <v>9508</v>
      </c>
      <c r="C167" s="43">
        <v>7.9511989903239382</v>
      </c>
      <c r="D167" s="43">
        <v>7.6041228439209085</v>
      </c>
      <c r="E167" s="43">
        <v>6.8994530921329398</v>
      </c>
      <c r="F167" s="43">
        <v>6.9204880100967605</v>
      </c>
      <c r="G167" s="43">
        <v>16.554480437526291</v>
      </c>
      <c r="H167" s="43">
        <v>15.103071098022719</v>
      </c>
      <c r="I167" s="43">
        <v>13.998737904922171</v>
      </c>
      <c r="J167" s="43">
        <v>10.99074463609592</v>
      </c>
      <c r="K167" s="43">
        <v>13.977702986958352</v>
      </c>
      <c r="L167" s="30" t="s">
        <v>21</v>
      </c>
    </row>
    <row r="168" spans="1:12" ht="24.95" customHeight="1" thickBot="1">
      <c r="A168" s="31" t="s">
        <v>22</v>
      </c>
      <c r="B168" s="40">
        <v>22151</v>
      </c>
      <c r="C168" s="44">
        <v>8.9439703824100416</v>
      </c>
      <c r="D168" s="44">
        <v>7.571447920899363</v>
      </c>
      <c r="E168" s="44">
        <v>7.0161181091697138</v>
      </c>
      <c r="F168" s="44">
        <v>6.7181362589733169</v>
      </c>
      <c r="G168" s="44">
        <v>14.795250349902927</v>
      </c>
      <c r="H168" s="44">
        <v>17.115896880220326</v>
      </c>
      <c r="I168" s="44">
        <v>13.878730416723101</v>
      </c>
      <c r="J168" s="44">
        <v>10.442909386428282</v>
      </c>
      <c r="K168" s="44">
        <v>13.517540295272926</v>
      </c>
      <c r="L168" s="32" t="s">
        <v>23</v>
      </c>
    </row>
    <row r="169" spans="1:12" ht="24.95" customHeight="1" thickBot="1">
      <c r="A169" s="29" t="s">
        <v>24</v>
      </c>
      <c r="B169" s="39">
        <v>41281</v>
      </c>
      <c r="C169" s="43">
        <v>8.8081395348837201</v>
      </c>
      <c r="D169" s="43">
        <v>7.546027131782945</v>
      </c>
      <c r="E169" s="43">
        <v>7.1899224806201545</v>
      </c>
      <c r="F169" s="43">
        <v>7.3328488372093021</v>
      </c>
      <c r="G169" s="43">
        <v>17.192344961240309</v>
      </c>
      <c r="H169" s="43">
        <v>15.523255813953485</v>
      </c>
      <c r="I169" s="43">
        <v>13.863856589147289</v>
      </c>
      <c r="J169" s="43">
        <v>12.1875</v>
      </c>
      <c r="K169" s="43">
        <v>10.356104651162791</v>
      </c>
      <c r="L169" s="30" t="s">
        <v>25</v>
      </c>
    </row>
    <row r="170" spans="1:12" ht="24.95" customHeight="1" thickBot="1">
      <c r="A170" s="31" t="s">
        <v>26</v>
      </c>
      <c r="B170" s="40">
        <v>18551</v>
      </c>
      <c r="C170" s="44">
        <v>8.9492695023990514</v>
      </c>
      <c r="D170" s="44">
        <v>8.1729473286969654</v>
      </c>
      <c r="E170" s="44">
        <v>7.3750606501698206</v>
      </c>
      <c r="F170" s="44">
        <v>6.7712545150681978</v>
      </c>
      <c r="G170" s="44">
        <v>14.523693999676535</v>
      </c>
      <c r="H170" s="44">
        <v>14.852552698258664</v>
      </c>
      <c r="I170" s="44">
        <v>14.221790932125721</v>
      </c>
      <c r="J170" s="44">
        <v>12.496630546121084</v>
      </c>
      <c r="K170" s="44">
        <v>12.636799827483964</v>
      </c>
      <c r="L170" s="32" t="s">
        <v>27</v>
      </c>
    </row>
    <row r="171" spans="1:12" ht="24.95" customHeight="1" thickBot="1">
      <c r="A171" s="29" t="s">
        <v>28</v>
      </c>
      <c r="B171" s="39">
        <v>23325</v>
      </c>
      <c r="C171" s="43">
        <v>8.9599588442081792</v>
      </c>
      <c r="D171" s="43">
        <v>7.6695532881762842</v>
      </c>
      <c r="E171" s="43">
        <v>7.4894966989625322</v>
      </c>
      <c r="F171" s="43">
        <v>7.5409414387378888</v>
      </c>
      <c r="G171" s="43">
        <v>15.677784446540342</v>
      </c>
      <c r="H171" s="43">
        <v>15.287661836577209</v>
      </c>
      <c r="I171" s="43">
        <v>13.697161965189059</v>
      </c>
      <c r="J171" s="43">
        <v>12.278144559718768</v>
      </c>
      <c r="K171" s="43">
        <v>11.399296921889738</v>
      </c>
      <c r="L171" s="30" t="s">
        <v>29</v>
      </c>
    </row>
    <row r="172" spans="1:12" ht="24.95" customHeight="1" thickBot="1">
      <c r="A172" s="31" t="s">
        <v>30</v>
      </c>
      <c r="B172" s="40">
        <v>24299</v>
      </c>
      <c r="C172" s="44">
        <v>9.1286990163394659</v>
      </c>
      <c r="D172" s="44">
        <v>7.5770671276289256</v>
      </c>
      <c r="E172" s="44">
        <v>6.4081985430300037</v>
      </c>
      <c r="F172" s="44">
        <v>7.037905914310409</v>
      </c>
      <c r="G172" s="44">
        <v>17.166728402683461</v>
      </c>
      <c r="H172" s="44">
        <v>17.166728402683457</v>
      </c>
      <c r="I172" s="44">
        <v>13.804173354735152</v>
      </c>
      <c r="J172" s="44">
        <v>11.380005762028233</v>
      </c>
      <c r="K172" s="44">
        <v>10.330493476560893</v>
      </c>
      <c r="L172" s="32" t="s">
        <v>31</v>
      </c>
    </row>
    <row r="173" spans="1:12" ht="24.95" customHeight="1" thickBot="1">
      <c r="A173" s="29" t="s">
        <v>32</v>
      </c>
      <c r="B173" s="39">
        <v>11990</v>
      </c>
      <c r="C173" s="43">
        <v>9.8807637788710085</v>
      </c>
      <c r="D173" s="43">
        <v>7.85458183940632</v>
      </c>
      <c r="E173" s="43">
        <v>7.4793629617276745</v>
      </c>
      <c r="F173" s="43">
        <v>7.4376719753189349</v>
      </c>
      <c r="G173" s="43">
        <v>16.28449929125323</v>
      </c>
      <c r="H173" s="43">
        <v>15.742516467939632</v>
      </c>
      <c r="I173" s="43">
        <v>14.041524222463103</v>
      </c>
      <c r="J173" s="43">
        <v>10.789627282581508</v>
      </c>
      <c r="K173" s="43">
        <v>10.489452180438589</v>
      </c>
      <c r="L173" s="30" t="s">
        <v>33</v>
      </c>
    </row>
    <row r="174" spans="1:12" ht="24.95" customHeight="1" thickBot="1">
      <c r="A174" s="31" t="s">
        <v>34</v>
      </c>
      <c r="B174" s="40">
        <v>73236</v>
      </c>
      <c r="C174" s="44">
        <v>8.6204306801578525</v>
      </c>
      <c r="D174" s="44">
        <v>7.3382218398809274</v>
      </c>
      <c r="E174" s="44">
        <v>6.71828274138708</v>
      </c>
      <c r="F174" s="44">
        <v>7.234443488591209</v>
      </c>
      <c r="G174" s="44">
        <v>17.78979421845343</v>
      </c>
      <c r="H174" s="44">
        <v>17.381508336405719</v>
      </c>
      <c r="I174" s="44">
        <v>14.341895047314734</v>
      </c>
      <c r="J174" s="44">
        <v>10.504827058839595</v>
      </c>
      <c r="K174" s="44">
        <v>10.070596588969453</v>
      </c>
      <c r="L174" s="32" t="s">
        <v>35</v>
      </c>
    </row>
    <row r="175" spans="1:12" s="7" customFormat="1" ht="24.95" customHeight="1" thickBot="1">
      <c r="A175" s="33" t="s">
        <v>37</v>
      </c>
      <c r="B175" s="41">
        <v>535970</v>
      </c>
      <c r="C175" s="45">
        <v>8.9444607183704843</v>
      </c>
      <c r="D175" s="45">
        <v>7.8436384601175826</v>
      </c>
      <c r="E175" s="45">
        <v>7.2659866446004671</v>
      </c>
      <c r="F175" s="45">
        <v>7.4790610545877243</v>
      </c>
      <c r="G175" s="45">
        <v>16.213059483583752</v>
      </c>
      <c r="H175" s="45">
        <v>15.7107860057504</v>
      </c>
      <c r="I175" s="45">
        <v>13.988092461606493</v>
      </c>
      <c r="J175" s="45">
        <v>11.317199135014917</v>
      </c>
      <c r="K175" s="45">
        <v>11.237716036368182</v>
      </c>
      <c r="L175" s="35" t="s">
        <v>36</v>
      </c>
    </row>
    <row r="176" spans="1:12" s="7" customFormat="1" ht="24.95" customHeight="1" thickBot="1">
      <c r="A176" s="36" t="s">
        <v>39</v>
      </c>
      <c r="B176" s="42">
        <v>7437551</v>
      </c>
      <c r="C176" s="46">
        <v>9.0281061602132215</v>
      </c>
      <c r="D176" s="46">
        <v>7.6645121492276145</v>
      </c>
      <c r="E176" s="46">
        <v>7.0615448552890587</v>
      </c>
      <c r="F176" s="46">
        <v>7.5008561285831856</v>
      </c>
      <c r="G176" s="46">
        <v>17.225643225841409</v>
      </c>
      <c r="H176" s="46">
        <v>16.045738711573204</v>
      </c>
      <c r="I176" s="46">
        <v>13.376230966349004</v>
      </c>
      <c r="J176" s="46">
        <v>11.134874907076266</v>
      </c>
      <c r="K176" s="46">
        <v>10.962492895847033</v>
      </c>
      <c r="L176" s="38" t="s">
        <v>38</v>
      </c>
    </row>
    <row r="177" spans="1:12" s="16" customFormat="1" ht="24.95" customHeight="1" thickBot="1">
      <c r="A177" s="168"/>
      <c r="B177" s="169"/>
      <c r="C177" s="170"/>
      <c r="D177" s="170"/>
      <c r="E177" s="170"/>
      <c r="F177" s="170"/>
      <c r="G177" s="170"/>
      <c r="H177" s="170"/>
      <c r="I177" s="170"/>
      <c r="J177" s="170"/>
      <c r="K177" s="170"/>
      <c r="L177" s="171"/>
    </row>
    <row r="178" spans="1:12" s="16" customFormat="1" ht="24.95" customHeight="1" thickBot="1">
      <c r="A178" s="168"/>
      <c r="B178" s="169"/>
      <c r="C178" s="170"/>
      <c r="D178" s="170"/>
      <c r="E178" s="170"/>
      <c r="F178" s="170"/>
      <c r="G178" s="170"/>
      <c r="H178" s="170"/>
      <c r="I178" s="170"/>
      <c r="J178" s="170"/>
      <c r="K178" s="170"/>
      <c r="L178" s="171"/>
    </row>
    <row r="179" spans="1:12" s="16" customFormat="1" ht="24.95" customHeight="1" thickBot="1">
      <c r="A179" s="168"/>
      <c r="B179" s="169"/>
      <c r="C179" s="170"/>
      <c r="D179" s="170"/>
      <c r="E179" s="170"/>
      <c r="F179" s="170"/>
      <c r="G179" s="170"/>
      <c r="H179" s="170"/>
      <c r="I179" s="170"/>
      <c r="J179" s="170"/>
      <c r="K179" s="170"/>
      <c r="L179" s="171"/>
    </row>
    <row r="180" spans="1:12" s="16" customFormat="1" ht="24.95" customHeight="1" thickBot="1">
      <c r="A180" s="168"/>
      <c r="B180" s="169"/>
      <c r="C180" s="170"/>
      <c r="D180" s="170"/>
      <c r="E180" s="170"/>
      <c r="F180" s="170"/>
      <c r="G180" s="170"/>
      <c r="H180" s="170"/>
      <c r="I180" s="170"/>
      <c r="J180" s="170"/>
      <c r="K180" s="170"/>
      <c r="L180" s="171"/>
    </row>
    <row r="181" spans="1:12" s="52" customFormat="1" ht="69.95" customHeight="1" thickBot="1">
      <c r="A181" s="516" t="s">
        <v>129</v>
      </c>
      <c r="B181" s="517"/>
      <c r="C181" s="517"/>
      <c r="D181" s="517"/>
      <c r="E181" s="517"/>
      <c r="F181" s="517"/>
      <c r="G181" s="517"/>
      <c r="H181" s="517"/>
      <c r="I181" s="517"/>
      <c r="J181" s="517"/>
      <c r="K181" s="517"/>
      <c r="L181" s="518"/>
    </row>
    <row r="182" spans="1:12" s="52" customFormat="1" ht="30" customHeight="1" thickBot="1">
      <c r="A182" s="515" t="s">
        <v>93</v>
      </c>
      <c r="B182" s="515"/>
      <c r="C182" s="515"/>
      <c r="D182" s="515"/>
      <c r="E182" s="515"/>
      <c r="F182" s="515"/>
      <c r="G182" s="515"/>
      <c r="H182" s="515"/>
      <c r="I182" s="515"/>
      <c r="J182" s="515"/>
      <c r="K182" s="515"/>
      <c r="L182" s="515"/>
    </row>
    <row r="183" spans="1:12" ht="99.95" customHeight="1" thickBot="1">
      <c r="A183" s="27" t="s">
        <v>0</v>
      </c>
      <c r="B183" s="221" t="s">
        <v>84</v>
      </c>
      <c r="C183" s="221" t="s">
        <v>47</v>
      </c>
      <c r="D183" s="221" t="s">
        <v>48</v>
      </c>
      <c r="E183" s="221" t="s">
        <v>49</v>
      </c>
      <c r="F183" s="221" t="s">
        <v>50</v>
      </c>
      <c r="G183" s="221" t="s">
        <v>51</v>
      </c>
      <c r="H183" s="221" t="s">
        <v>52</v>
      </c>
      <c r="I183" s="221" t="s">
        <v>53</v>
      </c>
      <c r="J183" s="221" t="s">
        <v>130</v>
      </c>
      <c r="K183" s="221" t="s">
        <v>54</v>
      </c>
      <c r="L183" s="28" t="s">
        <v>85</v>
      </c>
    </row>
    <row r="184" spans="1:12" ht="24.95" customHeight="1" thickBot="1">
      <c r="A184" s="29" t="s">
        <v>5</v>
      </c>
      <c r="B184" s="39">
        <v>35521</v>
      </c>
      <c r="C184" s="43">
        <v>8.1078798457250638</v>
      </c>
      <c r="D184" s="43">
        <v>7.4434841361448161</v>
      </c>
      <c r="E184" s="43">
        <v>6.8579150361757835</v>
      </c>
      <c r="F184" s="43">
        <v>7.8376171842008961</v>
      </c>
      <c r="G184" s="43">
        <v>17.640269136567106</v>
      </c>
      <c r="H184" s="43">
        <v>14.501280932406182</v>
      </c>
      <c r="I184" s="43">
        <v>13.738351960811915</v>
      </c>
      <c r="J184" s="43">
        <v>11.809915261394668</v>
      </c>
      <c r="K184" s="43">
        <v>12.063286506573576</v>
      </c>
      <c r="L184" s="30" t="s">
        <v>6</v>
      </c>
    </row>
    <row r="185" spans="1:12" ht="24.95" customHeight="1" thickBot="1">
      <c r="A185" s="31" t="s">
        <v>41</v>
      </c>
      <c r="B185" s="40">
        <v>21283</v>
      </c>
      <c r="C185" s="44">
        <v>9.1955643266610281</v>
      </c>
      <c r="D185" s="44">
        <v>7.8986937317921235</v>
      </c>
      <c r="E185" s="44">
        <v>7.2690536603702656</v>
      </c>
      <c r="F185" s="44">
        <v>8.105441217930645</v>
      </c>
      <c r="G185" s="44">
        <v>16.802932055257962</v>
      </c>
      <c r="H185" s="44">
        <v>15.538953105911096</v>
      </c>
      <c r="I185" s="44">
        <v>13.678225730664412</v>
      </c>
      <c r="J185" s="44">
        <v>12.198101682172728</v>
      </c>
      <c r="K185" s="44">
        <v>9.3130344892397332</v>
      </c>
      <c r="L185" s="32" t="s">
        <v>7</v>
      </c>
    </row>
    <row r="186" spans="1:12" ht="24.95" customHeight="1" thickBot="1">
      <c r="A186" s="29" t="s">
        <v>8</v>
      </c>
      <c r="B186" s="39">
        <v>18573</v>
      </c>
      <c r="C186" s="43">
        <v>9.3894691504253256</v>
      </c>
      <c r="D186" s="43">
        <v>8.9318402067406044</v>
      </c>
      <c r="E186" s="43">
        <v>8.0488855389253793</v>
      </c>
      <c r="F186" s="43">
        <v>7.6881662539033062</v>
      </c>
      <c r="G186" s="43">
        <v>14.843329385162054</v>
      </c>
      <c r="H186" s="43">
        <v>15.338645418326694</v>
      </c>
      <c r="I186" s="43">
        <v>14.159577904597825</v>
      </c>
      <c r="J186" s="43">
        <v>11.370733283083881</v>
      </c>
      <c r="K186" s="43">
        <v>10.229352858834931</v>
      </c>
      <c r="L186" s="30" t="s">
        <v>9</v>
      </c>
    </row>
    <row r="187" spans="1:12" ht="24.95" customHeight="1" thickBot="1">
      <c r="A187" s="31" t="s">
        <v>10</v>
      </c>
      <c r="B187" s="40">
        <v>24433</v>
      </c>
      <c r="C187" s="44">
        <v>9.372953503601833</v>
      </c>
      <c r="D187" s="44">
        <v>8.6280288146692854</v>
      </c>
      <c r="E187" s="44">
        <v>8.0304518664047144</v>
      </c>
      <c r="F187" s="44">
        <v>7.9404060248853963</v>
      </c>
      <c r="G187" s="44">
        <v>14.313195808775376</v>
      </c>
      <c r="H187" s="44">
        <v>14.374590700720368</v>
      </c>
      <c r="I187" s="44">
        <v>14.358218729535038</v>
      </c>
      <c r="J187" s="44">
        <v>12.274885396201702</v>
      </c>
      <c r="K187" s="44">
        <v>10.707269155206287</v>
      </c>
      <c r="L187" s="32" t="s">
        <v>11</v>
      </c>
    </row>
    <row r="188" spans="1:12" ht="24.95" customHeight="1" thickBot="1">
      <c r="A188" s="29" t="s">
        <v>12</v>
      </c>
      <c r="B188" s="39">
        <v>22284</v>
      </c>
      <c r="C188" s="43">
        <v>10.442469933584634</v>
      </c>
      <c r="D188" s="43">
        <v>8.4500089750493625</v>
      </c>
      <c r="E188" s="43">
        <v>7.8531681924250583</v>
      </c>
      <c r="F188" s="43">
        <v>7.6108418596302281</v>
      </c>
      <c r="G188" s="43">
        <v>14.840244121342666</v>
      </c>
      <c r="H188" s="43">
        <v>15.459522527373901</v>
      </c>
      <c r="I188" s="43">
        <v>13.386286124573685</v>
      </c>
      <c r="J188" s="43">
        <v>11.075210913660024</v>
      </c>
      <c r="K188" s="43">
        <v>10.882247352360437</v>
      </c>
      <c r="L188" s="30" t="s">
        <v>13</v>
      </c>
    </row>
    <row r="189" spans="1:12" ht="24.95" customHeight="1" thickBot="1">
      <c r="A189" s="31" t="s">
        <v>14</v>
      </c>
      <c r="B189" s="40">
        <v>2100</v>
      </c>
      <c r="C189" s="44">
        <v>11.238095238095237</v>
      </c>
      <c r="D189" s="44">
        <v>9.4761904761904763</v>
      </c>
      <c r="E189" s="44">
        <v>7.2857142857142856</v>
      </c>
      <c r="F189" s="44">
        <v>7.1428571428571441</v>
      </c>
      <c r="G189" s="44">
        <v>17.238095238095241</v>
      </c>
      <c r="H189" s="44">
        <v>14.571428571428571</v>
      </c>
      <c r="I189" s="44">
        <v>13.238095238095237</v>
      </c>
      <c r="J189" s="44">
        <v>8.3809523809523814</v>
      </c>
      <c r="K189" s="44">
        <v>11.428571428571429</v>
      </c>
      <c r="L189" s="32" t="s">
        <v>15</v>
      </c>
    </row>
    <row r="190" spans="1:12" ht="24.95" customHeight="1" thickBot="1">
      <c r="A190" s="29" t="s">
        <v>16</v>
      </c>
      <c r="B190" s="39">
        <v>26162</v>
      </c>
      <c r="C190" s="43">
        <v>8.9633820044339121</v>
      </c>
      <c r="D190" s="43">
        <v>8.2486048467242572</v>
      </c>
      <c r="E190" s="43">
        <v>7.8472593838391553</v>
      </c>
      <c r="F190" s="43">
        <v>8.2103814693066273</v>
      </c>
      <c r="G190" s="43">
        <v>14.800091736105802</v>
      </c>
      <c r="H190" s="43">
        <v>13.932421068725635</v>
      </c>
      <c r="I190" s="43">
        <v>14.352878220319548</v>
      </c>
      <c r="J190" s="43">
        <v>11.95245011849247</v>
      </c>
      <c r="K190" s="43">
        <v>11.692531152052595</v>
      </c>
      <c r="L190" s="30" t="s">
        <v>17</v>
      </c>
    </row>
    <row r="191" spans="1:12" ht="24.95" customHeight="1" thickBot="1">
      <c r="A191" s="31" t="s">
        <v>18</v>
      </c>
      <c r="B191" s="40">
        <v>6885</v>
      </c>
      <c r="C191" s="44">
        <v>9.327328199912829</v>
      </c>
      <c r="D191" s="44">
        <v>8.2522156036611936</v>
      </c>
      <c r="E191" s="44">
        <v>7.4967310765654505</v>
      </c>
      <c r="F191" s="44">
        <v>8.0197588260932733</v>
      </c>
      <c r="G191" s="44">
        <v>14.848176667150954</v>
      </c>
      <c r="H191" s="44">
        <v>14.775533924160978</v>
      </c>
      <c r="I191" s="44">
        <v>14.978933604532907</v>
      </c>
      <c r="J191" s="44">
        <v>10.70754031672236</v>
      </c>
      <c r="K191" s="44">
        <v>11.593781781200057</v>
      </c>
      <c r="L191" s="32" t="s">
        <v>19</v>
      </c>
    </row>
    <row r="192" spans="1:12" ht="24.95" customHeight="1" thickBot="1">
      <c r="A192" s="29" t="s">
        <v>20</v>
      </c>
      <c r="B192" s="39">
        <v>4739</v>
      </c>
      <c r="C192" s="43">
        <v>8.0818738130407262</v>
      </c>
      <c r="D192" s="43">
        <v>7.4488288668495466</v>
      </c>
      <c r="E192" s="43">
        <v>6.857986917071111</v>
      </c>
      <c r="F192" s="43">
        <v>7.2378138847858198</v>
      </c>
      <c r="G192" s="43">
        <v>17.092213547161851</v>
      </c>
      <c r="H192" s="43">
        <v>15.277484701413801</v>
      </c>
      <c r="I192" s="43">
        <v>13.293943870014772</v>
      </c>
      <c r="J192" s="43">
        <v>11.141591052964761</v>
      </c>
      <c r="K192" s="43">
        <v>13.568263346697618</v>
      </c>
      <c r="L192" s="30" t="s">
        <v>21</v>
      </c>
    </row>
    <row r="193" spans="1:12" ht="24.95" customHeight="1" thickBot="1">
      <c r="A193" s="31" t="s">
        <v>22</v>
      </c>
      <c r="B193" s="40">
        <v>11115</v>
      </c>
      <c r="C193" s="44">
        <v>9.0876372143242765</v>
      </c>
      <c r="D193" s="44">
        <v>7.8549577109951416</v>
      </c>
      <c r="E193" s="44">
        <v>7.4140723411912894</v>
      </c>
      <c r="F193" s="44">
        <v>6.604282886449524</v>
      </c>
      <c r="G193" s="44">
        <v>14.92711894907324</v>
      </c>
      <c r="H193" s="44">
        <v>16.762641713154579</v>
      </c>
      <c r="I193" s="44">
        <v>14.171315457980924</v>
      </c>
      <c r="J193" s="44">
        <v>10.239337772179233</v>
      </c>
      <c r="K193" s="44">
        <v>12.93863595465179</v>
      </c>
      <c r="L193" s="32" t="s">
        <v>23</v>
      </c>
    </row>
    <row r="194" spans="1:12" ht="24.95" customHeight="1" thickBot="1">
      <c r="A194" s="29" t="s">
        <v>24</v>
      </c>
      <c r="B194" s="39">
        <v>20845</v>
      </c>
      <c r="C194" s="43">
        <v>9.1868553609978409</v>
      </c>
      <c r="D194" s="43">
        <v>7.8819860877908372</v>
      </c>
      <c r="E194" s="43">
        <v>7.1527944351163342</v>
      </c>
      <c r="F194" s="43">
        <v>7.4454305588870229</v>
      </c>
      <c r="G194" s="43">
        <v>17.164787718877427</v>
      </c>
      <c r="H194" s="43">
        <v>14.694171264092109</v>
      </c>
      <c r="I194" s="43">
        <v>13.672343487646918</v>
      </c>
      <c r="J194" s="43">
        <v>12.794435116334855</v>
      </c>
      <c r="K194" s="43">
        <v>10.007195970256657</v>
      </c>
      <c r="L194" s="30" t="s">
        <v>25</v>
      </c>
    </row>
    <row r="195" spans="1:12" ht="24.95" customHeight="1" thickBot="1">
      <c r="A195" s="31" t="s">
        <v>26</v>
      </c>
      <c r="B195" s="40">
        <v>9255</v>
      </c>
      <c r="C195" s="44">
        <v>9.1645952664000863</v>
      </c>
      <c r="D195" s="44">
        <v>8.1054793040095099</v>
      </c>
      <c r="E195" s="44">
        <v>7.8569112720198859</v>
      </c>
      <c r="F195" s="44">
        <v>6.9166756727547822</v>
      </c>
      <c r="G195" s="44">
        <v>14.719550416081271</v>
      </c>
      <c r="H195" s="44">
        <v>13.963039014373718</v>
      </c>
      <c r="I195" s="44">
        <v>14.071112071760512</v>
      </c>
      <c r="J195" s="44">
        <v>13.055225332324651</v>
      </c>
      <c r="K195" s="44">
        <v>12.147411650275586</v>
      </c>
      <c r="L195" s="32" t="s">
        <v>27</v>
      </c>
    </row>
    <row r="196" spans="1:12" ht="24.95" customHeight="1" thickBot="1">
      <c r="A196" s="29" t="s">
        <v>28</v>
      </c>
      <c r="B196" s="39">
        <v>11529</v>
      </c>
      <c r="C196" s="43">
        <v>8.9947089947089953</v>
      </c>
      <c r="D196" s="43">
        <v>7.7717061323618708</v>
      </c>
      <c r="E196" s="43">
        <v>7.4507763032353198</v>
      </c>
      <c r="F196" s="43">
        <v>7.7109896782027922</v>
      </c>
      <c r="G196" s="43">
        <v>15.734235406366553</v>
      </c>
      <c r="H196" s="43">
        <v>14.840836152311562</v>
      </c>
      <c r="I196" s="43">
        <v>13.427010148321623</v>
      </c>
      <c r="J196" s="43">
        <v>12.871888281724347</v>
      </c>
      <c r="K196" s="43">
        <v>11.197848902766935</v>
      </c>
      <c r="L196" s="30" t="s">
        <v>29</v>
      </c>
    </row>
    <row r="197" spans="1:12" ht="24.95" customHeight="1" thickBot="1">
      <c r="A197" s="31" t="s">
        <v>30</v>
      </c>
      <c r="B197" s="40">
        <v>12057</v>
      </c>
      <c r="C197" s="44">
        <v>9.2650962176509619</v>
      </c>
      <c r="D197" s="44">
        <v>7.8467153284671536</v>
      </c>
      <c r="E197" s="44">
        <v>6.4615129396151296</v>
      </c>
      <c r="F197" s="44">
        <v>7.3075646980756472</v>
      </c>
      <c r="G197" s="44">
        <v>16.522893165228929</v>
      </c>
      <c r="H197" s="44">
        <v>16.746848042468482</v>
      </c>
      <c r="I197" s="44">
        <v>13.868613138686131</v>
      </c>
      <c r="J197" s="44">
        <v>11.612475116124751</v>
      </c>
      <c r="K197" s="44">
        <v>10.368281353682814</v>
      </c>
      <c r="L197" s="32" t="s">
        <v>31</v>
      </c>
    </row>
    <row r="198" spans="1:12" ht="24.95" customHeight="1" thickBot="1">
      <c r="A198" s="29" t="s">
        <v>32</v>
      </c>
      <c r="B198" s="39">
        <v>6089</v>
      </c>
      <c r="C198" s="43">
        <v>10.77175697865353</v>
      </c>
      <c r="D198" s="43">
        <v>7.48768472906404</v>
      </c>
      <c r="E198" s="43">
        <v>7.6847290640394101</v>
      </c>
      <c r="F198" s="43">
        <v>7.3399014778325125</v>
      </c>
      <c r="G198" s="43">
        <v>16.206896551724135</v>
      </c>
      <c r="H198" s="43">
        <v>15.106732348111656</v>
      </c>
      <c r="I198" s="43">
        <v>14.958949096880131</v>
      </c>
      <c r="J198" s="43">
        <v>10.64039408866995</v>
      </c>
      <c r="K198" s="43">
        <v>9.8029556650246299</v>
      </c>
      <c r="L198" s="30" t="s">
        <v>33</v>
      </c>
    </row>
    <row r="199" spans="1:12" ht="24.95" customHeight="1" thickBot="1">
      <c r="A199" s="31" t="s">
        <v>34</v>
      </c>
      <c r="B199" s="40">
        <v>38292</v>
      </c>
      <c r="C199" s="44">
        <v>8.5296422042308695</v>
      </c>
      <c r="D199" s="44">
        <v>7.0410028728127445</v>
      </c>
      <c r="E199" s="44">
        <v>6.7667798380778272</v>
      </c>
      <c r="F199" s="44">
        <v>7.5137111517367465</v>
      </c>
      <c r="G199" s="44">
        <v>18.320710368242359</v>
      </c>
      <c r="H199" s="44">
        <v>17.082789240010449</v>
      </c>
      <c r="I199" s="44">
        <v>14.693131365891876</v>
      </c>
      <c r="J199" s="44">
        <v>10.383912248628885</v>
      </c>
      <c r="K199" s="44">
        <v>9.668320710368242</v>
      </c>
      <c r="L199" s="32" t="s">
        <v>35</v>
      </c>
    </row>
    <row r="200" spans="1:12" s="7" customFormat="1" ht="24.95" customHeight="1" thickBot="1">
      <c r="A200" s="33" t="s">
        <v>37</v>
      </c>
      <c r="B200" s="41">
        <v>271162</v>
      </c>
      <c r="C200" s="45">
        <v>9.0918813663084439</v>
      </c>
      <c r="D200" s="45">
        <v>7.9338678389402322</v>
      </c>
      <c r="E200" s="45">
        <v>7.3670312811170033</v>
      </c>
      <c r="F200" s="45">
        <v>7.6657545158839628</v>
      </c>
      <c r="G200" s="45">
        <v>16.181210677327272</v>
      </c>
      <c r="H200" s="45">
        <v>15.255168649549702</v>
      </c>
      <c r="I200" s="45">
        <v>14.047367916387</v>
      </c>
      <c r="J200" s="45">
        <v>11.601894126584893</v>
      </c>
      <c r="K200" s="45">
        <v>10.855823627901488</v>
      </c>
      <c r="L200" s="35" t="s">
        <v>36</v>
      </c>
    </row>
    <row r="201" spans="1:12" s="7" customFormat="1" ht="24.95" customHeight="1" thickBot="1">
      <c r="A201" s="36" t="s">
        <v>39</v>
      </c>
      <c r="B201" s="42">
        <v>3713504</v>
      </c>
      <c r="C201" s="46">
        <v>9.335576318215896</v>
      </c>
      <c r="D201" s="46">
        <v>7.922140382775944</v>
      </c>
      <c r="E201" s="46">
        <v>7.2903381819435236</v>
      </c>
      <c r="F201" s="46">
        <v>7.6605276310460404</v>
      </c>
      <c r="G201" s="46">
        <v>16.897410101079736</v>
      </c>
      <c r="H201" s="46">
        <v>15.549303299525191</v>
      </c>
      <c r="I201" s="46">
        <v>13.321326703835515</v>
      </c>
      <c r="J201" s="46">
        <v>11.307137409842563</v>
      </c>
      <c r="K201" s="46">
        <v>10.71623997173559</v>
      </c>
      <c r="L201" s="38" t="s">
        <v>38</v>
      </c>
    </row>
    <row r="206" spans="1:12" ht="19.5" thickBot="1"/>
    <row r="207" spans="1:12" s="6" customFormat="1" ht="60" customHeight="1" thickBot="1">
      <c r="A207" s="516" t="s">
        <v>129</v>
      </c>
      <c r="B207" s="517"/>
      <c r="C207" s="517"/>
      <c r="D207" s="517"/>
      <c r="E207" s="517"/>
      <c r="F207" s="517"/>
      <c r="G207" s="517"/>
      <c r="H207" s="517"/>
      <c r="I207" s="517"/>
      <c r="J207" s="517"/>
      <c r="K207" s="517"/>
      <c r="L207" s="518"/>
    </row>
    <row r="208" spans="1:12" ht="30" customHeight="1" thickBot="1">
      <c r="A208" s="515" t="s">
        <v>94</v>
      </c>
      <c r="B208" s="515"/>
      <c r="C208" s="515"/>
      <c r="D208" s="515"/>
      <c r="E208" s="515"/>
      <c r="F208" s="515"/>
      <c r="G208" s="515"/>
      <c r="H208" s="515"/>
      <c r="I208" s="515"/>
      <c r="J208" s="515"/>
      <c r="K208" s="515"/>
      <c r="L208" s="515"/>
    </row>
    <row r="209" spans="1:12" ht="99.95" customHeight="1" thickBot="1">
      <c r="A209" s="27" t="s">
        <v>0</v>
      </c>
      <c r="B209" s="221" t="s">
        <v>84</v>
      </c>
      <c r="C209" s="221" t="s">
        <v>47</v>
      </c>
      <c r="D209" s="221" t="s">
        <v>48</v>
      </c>
      <c r="E209" s="221" t="s">
        <v>49</v>
      </c>
      <c r="F209" s="221" t="s">
        <v>50</v>
      </c>
      <c r="G209" s="221" t="s">
        <v>51</v>
      </c>
      <c r="H209" s="221" t="s">
        <v>52</v>
      </c>
      <c r="I209" s="221" t="s">
        <v>53</v>
      </c>
      <c r="J209" s="221" t="s">
        <v>130</v>
      </c>
      <c r="K209" s="221" t="s">
        <v>54</v>
      </c>
      <c r="L209" s="28" t="s">
        <v>85</v>
      </c>
    </row>
    <row r="210" spans="1:12" ht="24.95" customHeight="1" thickBot="1">
      <c r="A210" s="29" t="s">
        <v>5</v>
      </c>
      <c r="B210" s="39">
        <v>34916</v>
      </c>
      <c r="C210" s="43">
        <v>7.7753594134830166</v>
      </c>
      <c r="D210" s="43">
        <v>7.1338564637149897</v>
      </c>
      <c r="E210" s="43">
        <v>6.7128701529297219</v>
      </c>
      <c r="F210" s="43">
        <v>7.0278939229050916</v>
      </c>
      <c r="G210" s="43">
        <v>17.243255627470074</v>
      </c>
      <c r="H210" s="43">
        <v>15.9316112033908</v>
      </c>
      <c r="I210" s="43">
        <v>13.525975141760698</v>
      </c>
      <c r="J210" s="43">
        <v>11.710292685720832</v>
      </c>
      <c r="K210" s="43">
        <v>12.938885388624776</v>
      </c>
      <c r="L210" s="30" t="s">
        <v>6</v>
      </c>
    </row>
    <row r="211" spans="1:12" ht="24.95" customHeight="1" thickBot="1">
      <c r="A211" s="31" t="s">
        <v>41</v>
      </c>
      <c r="B211" s="40">
        <v>20857</v>
      </c>
      <c r="C211" s="44">
        <v>8.7548544853046941</v>
      </c>
      <c r="D211" s="44">
        <v>7.7432037205734288</v>
      </c>
      <c r="E211" s="44">
        <v>7.5226542647552384</v>
      </c>
      <c r="F211" s="44">
        <v>7.8534784484825249</v>
      </c>
      <c r="G211" s="44">
        <v>16.915184350577743</v>
      </c>
      <c r="H211" s="44">
        <v>15.908328139233829</v>
      </c>
      <c r="I211" s="44">
        <v>14.091192405427433</v>
      </c>
      <c r="J211" s="44">
        <v>11.295967780601238</v>
      </c>
      <c r="K211" s="44">
        <v>9.9151364050438708</v>
      </c>
      <c r="L211" s="32" t="s">
        <v>7</v>
      </c>
    </row>
    <row r="212" spans="1:12" ht="24.95" customHeight="1" thickBot="1">
      <c r="A212" s="29" t="s">
        <v>8</v>
      </c>
      <c r="B212" s="39">
        <v>18109</v>
      </c>
      <c r="C212" s="43">
        <v>8.9960238568588462</v>
      </c>
      <c r="D212" s="43">
        <v>8.2449745968632655</v>
      </c>
      <c r="E212" s="43">
        <v>7.4939253368676839</v>
      </c>
      <c r="F212" s="43">
        <v>7.58780649436713</v>
      </c>
      <c r="G212" s="43">
        <v>15.865915617406671</v>
      </c>
      <c r="H212" s="43">
        <v>15.794124144024741</v>
      </c>
      <c r="I212" s="43">
        <v>14.5515794124144</v>
      </c>
      <c r="J212" s="43">
        <v>9.984537221117737</v>
      </c>
      <c r="K212" s="43">
        <v>11.481113320079523</v>
      </c>
      <c r="L212" s="30" t="s">
        <v>9</v>
      </c>
    </row>
    <row r="213" spans="1:12" ht="24.95" customHeight="1" thickBot="1">
      <c r="A213" s="31" t="s">
        <v>10</v>
      </c>
      <c r="B213" s="40">
        <v>23857</v>
      </c>
      <c r="C213" s="44">
        <v>9.2924805096822869</v>
      </c>
      <c r="D213" s="44">
        <v>8.2488054321401627</v>
      </c>
      <c r="E213" s="44">
        <v>7.8841478749266489</v>
      </c>
      <c r="F213" s="44">
        <v>7.2889596780953987</v>
      </c>
      <c r="G213" s="44">
        <v>14.854556123732083</v>
      </c>
      <c r="H213" s="44">
        <v>15.328191801492164</v>
      </c>
      <c r="I213" s="44">
        <v>14.183921535753207</v>
      </c>
      <c r="J213" s="44">
        <v>11.187023220722608</v>
      </c>
      <c r="K213" s="44">
        <v>11.731913823455445</v>
      </c>
      <c r="L213" s="32" t="s">
        <v>11</v>
      </c>
    </row>
    <row r="214" spans="1:12" ht="24.95" customHeight="1" thickBot="1">
      <c r="A214" s="29" t="s">
        <v>12</v>
      </c>
      <c r="B214" s="39">
        <v>22097</v>
      </c>
      <c r="C214" s="43">
        <v>10.354346743901887</v>
      </c>
      <c r="D214" s="43">
        <v>8.0553921346789163</v>
      </c>
      <c r="E214" s="43">
        <v>7.5168574919672357</v>
      </c>
      <c r="F214" s="43">
        <v>7.1095623840340325</v>
      </c>
      <c r="G214" s="43">
        <v>15.631081142236503</v>
      </c>
      <c r="H214" s="43">
        <v>15.436484590668417</v>
      </c>
      <c r="I214" s="43">
        <v>13.119427976648415</v>
      </c>
      <c r="J214" s="43">
        <v>10.978865909399465</v>
      </c>
      <c r="K214" s="43">
        <v>11.79798162646513</v>
      </c>
      <c r="L214" s="30" t="s">
        <v>13</v>
      </c>
    </row>
    <row r="215" spans="1:12" ht="24.95" customHeight="1" thickBot="1">
      <c r="A215" s="31" t="s">
        <v>14</v>
      </c>
      <c r="B215" s="40">
        <v>2055</v>
      </c>
      <c r="C215" s="44">
        <v>9.8783454987834549</v>
      </c>
      <c r="D215" s="44">
        <v>8.0291970802919703</v>
      </c>
      <c r="E215" s="44">
        <v>7.8345498783454985</v>
      </c>
      <c r="F215" s="44">
        <v>7.7372262773722627</v>
      </c>
      <c r="G215" s="44">
        <v>16.836982968369828</v>
      </c>
      <c r="H215" s="44">
        <v>16.350364963503651</v>
      </c>
      <c r="I215" s="44">
        <v>12.798053527980535</v>
      </c>
      <c r="J215" s="44">
        <v>8.9537712895377126</v>
      </c>
      <c r="K215" s="44">
        <v>11.581508515815084</v>
      </c>
      <c r="L215" s="32" t="s">
        <v>15</v>
      </c>
    </row>
    <row r="216" spans="1:12" ht="24.95" customHeight="1" thickBot="1">
      <c r="A216" s="29" t="s">
        <v>16</v>
      </c>
      <c r="B216" s="39">
        <v>25748</v>
      </c>
      <c r="C216" s="43">
        <v>8.6488795681385682</v>
      </c>
      <c r="D216" s="43">
        <v>7.9886597537768456</v>
      </c>
      <c r="E216" s="43">
        <v>7.3012544176472876</v>
      </c>
      <c r="F216" s="43">
        <v>8.0857509029476873</v>
      </c>
      <c r="G216" s="43">
        <v>15.507398345566816</v>
      </c>
      <c r="H216" s="43">
        <v>15.643325954405995</v>
      </c>
      <c r="I216" s="43">
        <v>14.423861120820225</v>
      </c>
      <c r="J216" s="43">
        <v>10.672259116858907</v>
      </c>
      <c r="K216" s="43">
        <v>11.728610819837664</v>
      </c>
      <c r="L216" s="30" t="s">
        <v>17</v>
      </c>
    </row>
    <row r="217" spans="1:12" ht="24.95" customHeight="1" thickBot="1">
      <c r="A217" s="31" t="s">
        <v>18</v>
      </c>
      <c r="B217" s="40">
        <v>6749</v>
      </c>
      <c r="C217" s="44">
        <v>8.5062240663900415</v>
      </c>
      <c r="D217" s="44">
        <v>8.787788974510967</v>
      </c>
      <c r="E217" s="44">
        <v>7.5726141078838172</v>
      </c>
      <c r="F217" s="44">
        <v>8.2542975696502676</v>
      </c>
      <c r="G217" s="44">
        <v>15.219324244220511</v>
      </c>
      <c r="H217" s="44">
        <v>15.634262003556609</v>
      </c>
      <c r="I217" s="44">
        <v>13.870776526378187</v>
      </c>
      <c r="J217" s="44">
        <v>9.5287492590397154</v>
      </c>
      <c r="K217" s="44">
        <v>12.625963248369887</v>
      </c>
      <c r="L217" s="32" t="s">
        <v>19</v>
      </c>
    </row>
    <row r="218" spans="1:12" ht="24.95" customHeight="1" thickBot="1">
      <c r="A218" s="29" t="s">
        <v>20</v>
      </c>
      <c r="B218" s="39">
        <v>4769</v>
      </c>
      <c r="C218" s="43">
        <v>7.8213461941706868</v>
      </c>
      <c r="D218" s="43">
        <v>7.7584399245124764</v>
      </c>
      <c r="E218" s="43">
        <v>6.9406584189557554</v>
      </c>
      <c r="F218" s="43">
        <v>6.6051583141119741</v>
      </c>
      <c r="G218" s="43">
        <v>16.020130006290628</v>
      </c>
      <c r="H218" s="43">
        <v>14.929754665548334</v>
      </c>
      <c r="I218" s="43">
        <v>14.699098343468231</v>
      </c>
      <c r="J218" s="43">
        <v>10.840847137764731</v>
      </c>
      <c r="K218" s="43">
        <v>14.384566995177186</v>
      </c>
      <c r="L218" s="30" t="s">
        <v>21</v>
      </c>
    </row>
    <row r="219" spans="1:12" ht="24.95" customHeight="1" thickBot="1">
      <c r="A219" s="31" t="s">
        <v>22</v>
      </c>
      <c r="B219" s="40">
        <v>11036</v>
      </c>
      <c r="C219" s="44">
        <v>8.7992750339827825</v>
      </c>
      <c r="D219" s="44">
        <v>7.2859084730403261</v>
      </c>
      <c r="E219" s="44">
        <v>6.6153149071137287</v>
      </c>
      <c r="F219" s="44">
        <v>6.8328047122791116</v>
      </c>
      <c r="G219" s="44">
        <v>14.662437698232894</v>
      </c>
      <c r="H219" s="44">
        <v>17.471681014952427</v>
      </c>
      <c r="I219" s="44">
        <v>13.584050747621204</v>
      </c>
      <c r="J219" s="44">
        <v>10.647938377888536</v>
      </c>
      <c r="K219" s="44">
        <v>14.100589034888989</v>
      </c>
      <c r="L219" s="32" t="s">
        <v>23</v>
      </c>
    </row>
    <row r="220" spans="1:12" ht="24.95" customHeight="1" thickBot="1">
      <c r="A220" s="29" t="s">
        <v>24</v>
      </c>
      <c r="B220" s="39">
        <v>20436</v>
      </c>
      <c r="C220" s="43">
        <v>8.4218252997308536</v>
      </c>
      <c r="D220" s="43">
        <v>7.2033276241742108</v>
      </c>
      <c r="E220" s="43">
        <v>7.227795448984585</v>
      </c>
      <c r="F220" s="43">
        <v>7.2180083190604361</v>
      </c>
      <c r="G220" s="43">
        <v>17.220455101541472</v>
      </c>
      <c r="H220" s="43">
        <v>16.368974798140446</v>
      </c>
      <c r="I220" s="43">
        <v>14.059212136041104</v>
      </c>
      <c r="J220" s="43">
        <v>11.568387570344996</v>
      </c>
      <c r="K220" s="43">
        <v>10.712013701981894</v>
      </c>
      <c r="L220" s="30" t="s">
        <v>25</v>
      </c>
    </row>
    <row r="221" spans="1:12" ht="24.95" customHeight="1" thickBot="1">
      <c r="A221" s="31" t="s">
        <v>26</v>
      </c>
      <c r="B221" s="40">
        <v>9296</v>
      </c>
      <c r="C221" s="44">
        <v>8.7349397590361448</v>
      </c>
      <c r="D221" s="44">
        <v>8.2401032702237522</v>
      </c>
      <c r="E221" s="44">
        <v>6.8954388984509469</v>
      </c>
      <c r="F221" s="44">
        <v>6.6265060240963845</v>
      </c>
      <c r="G221" s="44">
        <v>14.328743545611017</v>
      </c>
      <c r="H221" s="44">
        <v>15.737951807228914</v>
      </c>
      <c r="I221" s="44">
        <v>14.371772805507746</v>
      </c>
      <c r="J221" s="44">
        <v>11.940619621342513</v>
      </c>
      <c r="K221" s="44">
        <v>13.123924268502583</v>
      </c>
      <c r="L221" s="32" t="s">
        <v>27</v>
      </c>
    </row>
    <row r="222" spans="1:12" ht="24.95" customHeight="1" thickBot="1">
      <c r="A222" s="29" t="s">
        <v>28</v>
      </c>
      <c r="B222" s="39">
        <v>11796</v>
      </c>
      <c r="C222" s="43">
        <v>8.925998135119098</v>
      </c>
      <c r="D222" s="43">
        <v>7.569721115537849</v>
      </c>
      <c r="E222" s="43">
        <v>7.5273374586759356</v>
      </c>
      <c r="F222" s="43">
        <v>7.3747562939730438</v>
      </c>
      <c r="G222" s="43">
        <v>15.62261591930152</v>
      </c>
      <c r="H222" s="43">
        <v>15.724336695770111</v>
      </c>
      <c r="I222" s="43">
        <v>13.961176570314487</v>
      </c>
      <c r="J222" s="43">
        <v>11.697889293888277</v>
      </c>
      <c r="K222" s="43">
        <v>11.596168517419683</v>
      </c>
      <c r="L222" s="30" t="s">
        <v>29</v>
      </c>
    </row>
    <row r="223" spans="1:12" ht="24.95" customHeight="1" thickBot="1">
      <c r="A223" s="31" t="s">
        <v>30</v>
      </c>
      <c r="B223" s="40">
        <v>12242</v>
      </c>
      <c r="C223" s="44">
        <v>8.9943632056204557</v>
      </c>
      <c r="D223" s="44">
        <v>7.3114941589739395</v>
      </c>
      <c r="E223" s="44">
        <v>6.355689894616452</v>
      </c>
      <c r="F223" s="44">
        <v>6.7723225226697163</v>
      </c>
      <c r="G223" s="44">
        <v>17.800833265256106</v>
      </c>
      <c r="H223" s="44">
        <v>17.580263050404376</v>
      </c>
      <c r="I223" s="44">
        <v>13.740707458540967</v>
      </c>
      <c r="J223" s="44">
        <v>11.15104975083735</v>
      </c>
      <c r="K223" s="44">
        <v>10.29327669308063</v>
      </c>
      <c r="L223" s="32" t="s">
        <v>31</v>
      </c>
    </row>
    <row r="224" spans="1:12" ht="24.95" customHeight="1" thickBot="1">
      <c r="A224" s="29" t="s">
        <v>32</v>
      </c>
      <c r="B224" s="39">
        <v>5901</v>
      </c>
      <c r="C224" s="43">
        <v>8.9615449771302735</v>
      </c>
      <c r="D224" s="43">
        <v>8.2331018126376421</v>
      </c>
      <c r="E224" s="43">
        <v>7.2674911062171779</v>
      </c>
      <c r="F224" s="43">
        <v>7.5385397255632727</v>
      </c>
      <c r="G224" s="43">
        <v>16.364560393020501</v>
      </c>
      <c r="H224" s="43">
        <v>16.398441470438758</v>
      </c>
      <c r="I224" s="43">
        <v>13.095036422158223</v>
      </c>
      <c r="J224" s="43">
        <v>10.943588006098595</v>
      </c>
      <c r="K224" s="43">
        <v>11.197696086735558</v>
      </c>
      <c r="L224" s="30" t="s">
        <v>33</v>
      </c>
    </row>
    <row r="225" spans="1:12" ht="24.95" customHeight="1" thickBot="1">
      <c r="A225" s="31" t="s">
        <v>34</v>
      </c>
      <c r="B225" s="40">
        <v>34944</v>
      </c>
      <c r="C225" s="44">
        <v>8.7199152906161466</v>
      </c>
      <c r="D225" s="44">
        <v>7.663909795953411</v>
      </c>
      <c r="E225" s="44">
        <v>6.6651403714620958</v>
      </c>
      <c r="F225" s="44">
        <v>6.9284262942506381</v>
      </c>
      <c r="G225" s="44">
        <v>17.208024497038032</v>
      </c>
      <c r="H225" s="44">
        <v>17.708840111037976</v>
      </c>
      <c r="I225" s="44">
        <v>13.957015711301263</v>
      </c>
      <c r="J225" s="44">
        <v>10.637323641358783</v>
      </c>
      <c r="K225" s="44">
        <v>10.511404286981655</v>
      </c>
      <c r="L225" s="32" t="s">
        <v>35</v>
      </c>
    </row>
    <row r="226" spans="1:12" s="7" customFormat="1" ht="24.95" customHeight="1" thickBot="1">
      <c r="A226" s="33" t="s">
        <v>37</v>
      </c>
      <c r="B226" s="41">
        <v>264808</v>
      </c>
      <c r="C226" s="45">
        <v>8.7935077735273346</v>
      </c>
      <c r="D226" s="45">
        <v>7.7512471252865272</v>
      </c>
      <c r="E226" s="45">
        <v>7.1625209112983317</v>
      </c>
      <c r="F226" s="45">
        <v>7.2878942936229496</v>
      </c>
      <c r="G226" s="45">
        <v>16.245671408449109</v>
      </c>
      <c r="H226" s="45">
        <v>16.177320257242013</v>
      </c>
      <c r="I226" s="45">
        <v>13.927396727452617</v>
      </c>
      <c r="J226" s="45">
        <v>11.025682661843064</v>
      </c>
      <c r="K226" s="45">
        <v>11.628758841278053</v>
      </c>
      <c r="L226" s="35" t="s">
        <v>36</v>
      </c>
    </row>
    <row r="227" spans="1:12" s="7" customFormat="1" ht="24.95" customHeight="1" thickBot="1">
      <c r="A227" s="36" t="s">
        <v>39</v>
      </c>
      <c r="B227" s="50">
        <v>3724047</v>
      </c>
      <c r="C227" s="46">
        <v>8.7215064686347947</v>
      </c>
      <c r="D227" s="46">
        <v>7.4076132766315794</v>
      </c>
      <c r="E227" s="46">
        <v>6.8333992562392476</v>
      </c>
      <c r="F227" s="46">
        <v>7.3416366657026613</v>
      </c>
      <c r="G227" s="46">
        <v>17.552947102976947</v>
      </c>
      <c r="H227" s="46">
        <v>16.540768685250214</v>
      </c>
      <c r="I227" s="46">
        <v>13.430979791608429</v>
      </c>
      <c r="J227" s="46">
        <v>10.963100089767932</v>
      </c>
      <c r="K227" s="46">
        <v>11.208048663188192</v>
      </c>
      <c r="L227" s="38" t="s">
        <v>38</v>
      </c>
    </row>
    <row r="228" spans="1:12" s="7" customFormat="1" ht="21.6" customHeight="1">
      <c r="A228" s="18"/>
      <c r="B228" s="18"/>
      <c r="C228" s="18"/>
      <c r="D228" s="18"/>
      <c r="E228" s="18"/>
      <c r="F228" s="18"/>
      <c r="G228" s="18"/>
      <c r="H228" s="18"/>
      <c r="I228" s="18"/>
      <c r="J228" s="18"/>
      <c r="K228" s="18"/>
      <c r="L228" s="18"/>
    </row>
    <row r="229" spans="1:12" s="7" customFormat="1" ht="21.6" customHeight="1">
      <c r="A229" s="18"/>
      <c r="B229" s="18"/>
      <c r="C229" s="18"/>
      <c r="D229" s="18"/>
      <c r="E229" s="18"/>
      <c r="F229" s="18"/>
      <c r="G229" s="18"/>
      <c r="H229" s="18"/>
      <c r="I229" s="18"/>
      <c r="J229" s="18"/>
      <c r="K229" s="18"/>
      <c r="L229" s="18"/>
    </row>
    <row r="230" spans="1:12" s="7" customFormat="1" ht="21.6" customHeight="1">
      <c r="A230" s="18"/>
      <c r="B230" s="18"/>
      <c r="C230" s="18"/>
      <c r="D230" s="18"/>
      <c r="E230" s="18"/>
      <c r="F230" s="18"/>
      <c r="G230" s="18"/>
      <c r="H230" s="18"/>
      <c r="I230" s="18"/>
      <c r="J230" s="18"/>
      <c r="K230" s="18"/>
      <c r="L230" s="18"/>
    </row>
    <row r="231" spans="1:12" s="7" customFormat="1" ht="21.6" customHeight="1">
      <c r="A231" s="18"/>
      <c r="B231" s="18"/>
      <c r="C231" s="18"/>
      <c r="D231" s="18"/>
      <c r="E231" s="18"/>
      <c r="F231" s="18"/>
      <c r="G231" s="18"/>
      <c r="H231" s="18"/>
      <c r="I231" s="18"/>
      <c r="J231" s="18"/>
      <c r="K231" s="18"/>
      <c r="L231" s="18"/>
    </row>
    <row r="232" spans="1:12" s="7" customFormat="1" ht="21.6" customHeight="1" thickBot="1">
      <c r="A232" s="18"/>
      <c r="B232" s="18"/>
      <c r="C232" s="18"/>
      <c r="D232" s="18"/>
      <c r="E232" s="18"/>
      <c r="F232" s="18"/>
      <c r="G232" s="18"/>
      <c r="H232" s="18"/>
      <c r="I232" s="18"/>
      <c r="J232" s="18"/>
      <c r="K232" s="18"/>
      <c r="L232" s="18"/>
    </row>
    <row r="233" spans="1:12" s="6" customFormat="1" ht="69.95" customHeight="1" thickBot="1">
      <c r="A233" s="516" t="s">
        <v>129</v>
      </c>
      <c r="B233" s="517"/>
      <c r="C233" s="517"/>
      <c r="D233" s="517"/>
      <c r="E233" s="517"/>
      <c r="F233" s="517"/>
      <c r="G233" s="517"/>
      <c r="H233" s="517"/>
      <c r="I233" s="517"/>
      <c r="J233" s="517"/>
      <c r="K233" s="517"/>
      <c r="L233" s="518"/>
    </row>
    <row r="234" spans="1:12" ht="30" customHeight="1" thickBot="1">
      <c r="A234" s="521" t="s">
        <v>131</v>
      </c>
      <c r="B234" s="519"/>
      <c r="C234" s="519"/>
      <c r="D234" s="519"/>
      <c r="E234" s="519"/>
      <c r="F234" s="519"/>
      <c r="G234" s="519"/>
      <c r="H234" s="519"/>
      <c r="I234" s="519"/>
      <c r="J234" s="519"/>
      <c r="K234" s="519"/>
      <c r="L234" s="520"/>
    </row>
    <row r="235" spans="1:12" ht="99" customHeight="1" thickBot="1">
      <c r="A235" s="27" t="s">
        <v>0</v>
      </c>
      <c r="B235" s="221" t="s">
        <v>84</v>
      </c>
      <c r="C235" s="221" t="s">
        <v>47</v>
      </c>
      <c r="D235" s="221" t="s">
        <v>48</v>
      </c>
      <c r="E235" s="221" t="s">
        <v>49</v>
      </c>
      <c r="F235" s="221" t="s">
        <v>50</v>
      </c>
      <c r="G235" s="221" t="s">
        <v>51</v>
      </c>
      <c r="H235" s="221" t="s">
        <v>52</v>
      </c>
      <c r="I235" s="221" t="s">
        <v>53</v>
      </c>
      <c r="J235" s="221" t="s">
        <v>130</v>
      </c>
      <c r="K235" s="221" t="s">
        <v>54</v>
      </c>
      <c r="L235" s="28" t="s">
        <v>85</v>
      </c>
    </row>
    <row r="236" spans="1:12" ht="24.95" customHeight="1" thickBot="1">
      <c r="A236" s="29" t="s">
        <v>5</v>
      </c>
      <c r="B236" s="172">
        <v>2691</v>
      </c>
      <c r="C236" s="173">
        <v>8.4417999256229077</v>
      </c>
      <c r="D236" s="173">
        <v>7.883971736705095</v>
      </c>
      <c r="E236" s="173">
        <v>8.5905541093343256</v>
      </c>
      <c r="F236" s="173">
        <v>7.8467831907772396</v>
      </c>
      <c r="G236" s="173">
        <v>18.631461509854962</v>
      </c>
      <c r="H236" s="173">
        <v>17.143919672740793</v>
      </c>
      <c r="I236" s="173">
        <v>12.383785793975456</v>
      </c>
      <c r="J236" s="173">
        <v>9.4458906656749715</v>
      </c>
      <c r="K236" s="173">
        <v>9.6318333953142439</v>
      </c>
      <c r="L236" s="30" t="s">
        <v>6</v>
      </c>
    </row>
    <row r="237" spans="1:12" ht="24.95" customHeight="1" thickBot="1">
      <c r="A237" s="31" t="s">
        <v>41</v>
      </c>
      <c r="B237" s="174">
        <v>4641</v>
      </c>
      <c r="C237" s="175">
        <v>8.6853448275862064</v>
      </c>
      <c r="D237" s="175">
        <v>7.9094827586206895</v>
      </c>
      <c r="E237" s="175">
        <v>7.3275862068965507</v>
      </c>
      <c r="F237" s="175">
        <v>8.5991379310344822</v>
      </c>
      <c r="G237" s="175">
        <v>19.762931034482758</v>
      </c>
      <c r="H237" s="175">
        <v>15.646551724137931</v>
      </c>
      <c r="I237" s="175">
        <v>13.232758620689655</v>
      </c>
      <c r="J237" s="175">
        <v>9.5258620689655178</v>
      </c>
      <c r="K237" s="175">
        <v>9.3103448275862064</v>
      </c>
      <c r="L237" s="32" t="s">
        <v>7</v>
      </c>
    </row>
    <row r="238" spans="1:12" ht="24.95" customHeight="1" thickBot="1">
      <c r="A238" s="29" t="s">
        <v>8</v>
      </c>
      <c r="B238" s="172">
        <v>6450</v>
      </c>
      <c r="C238" s="173">
        <v>11.085271317829458</v>
      </c>
      <c r="D238" s="173">
        <v>8.2325581395348841</v>
      </c>
      <c r="E238" s="173">
        <v>6.9457364341085261</v>
      </c>
      <c r="F238" s="173">
        <v>7.7054263565891468</v>
      </c>
      <c r="G238" s="173">
        <v>19.023255813953487</v>
      </c>
      <c r="H238" s="173">
        <v>16.635658914728683</v>
      </c>
      <c r="I238" s="173">
        <v>11.519379844961239</v>
      </c>
      <c r="J238" s="173">
        <v>10.124031007751938</v>
      </c>
      <c r="K238" s="173">
        <v>8.7286821705426352</v>
      </c>
      <c r="L238" s="30" t="s">
        <v>9</v>
      </c>
    </row>
    <row r="239" spans="1:12" ht="24.95" customHeight="1" thickBot="1">
      <c r="A239" s="31" t="s">
        <v>10</v>
      </c>
      <c r="B239" s="174">
        <v>20674</v>
      </c>
      <c r="C239" s="175">
        <v>9.4901809035503533</v>
      </c>
      <c r="D239" s="175">
        <v>8.0390829060655893</v>
      </c>
      <c r="E239" s="175">
        <v>8.0003869594659953</v>
      </c>
      <c r="F239" s="175">
        <v>7.5892425268453136</v>
      </c>
      <c r="G239" s="175">
        <v>16.610235077875593</v>
      </c>
      <c r="H239" s="175">
        <v>15.899197059108058</v>
      </c>
      <c r="I239" s="175">
        <v>13.234013737061042</v>
      </c>
      <c r="J239" s="175">
        <v>9.465995936925605</v>
      </c>
      <c r="K239" s="175">
        <v>11.671664893102447</v>
      </c>
      <c r="L239" s="32" t="s">
        <v>11</v>
      </c>
    </row>
    <row r="240" spans="1:12" ht="24.95" customHeight="1" thickBot="1">
      <c r="A240" s="29" t="s">
        <v>12</v>
      </c>
      <c r="B240" s="172">
        <v>21264</v>
      </c>
      <c r="C240" s="173">
        <v>9.9167724643814363</v>
      </c>
      <c r="D240" s="173">
        <v>7.6127333427375747</v>
      </c>
      <c r="E240" s="173">
        <v>6.8180749518032631</v>
      </c>
      <c r="F240" s="173">
        <v>7.3494145859782751</v>
      </c>
      <c r="G240" s="173">
        <v>16.034231438378711</v>
      </c>
      <c r="H240" s="173">
        <v>16.198805661353269</v>
      </c>
      <c r="I240" s="173">
        <v>12.813278788733717</v>
      </c>
      <c r="J240" s="173">
        <v>9.9261767056942674</v>
      </c>
      <c r="K240" s="173">
        <v>13.330512060939483</v>
      </c>
      <c r="L240" s="30" t="s">
        <v>13</v>
      </c>
    </row>
    <row r="241" spans="1:12" ht="24.95" customHeight="1" thickBot="1">
      <c r="A241" s="31" t="s">
        <v>14</v>
      </c>
      <c r="B241" s="174">
        <v>22840</v>
      </c>
      <c r="C241" s="175">
        <v>9.8502758077226158</v>
      </c>
      <c r="D241" s="175">
        <v>8.4931266964363896</v>
      </c>
      <c r="E241" s="175">
        <v>7.5825234217669211</v>
      </c>
      <c r="F241" s="175">
        <v>8.1034935644864721</v>
      </c>
      <c r="G241" s="175">
        <v>15.598458979073637</v>
      </c>
      <c r="H241" s="175">
        <v>15.213203747482707</v>
      </c>
      <c r="I241" s="175">
        <v>13.146834778040454</v>
      </c>
      <c r="J241" s="175">
        <v>9.5306890815165044</v>
      </c>
      <c r="K241" s="175">
        <v>12.481393923474302</v>
      </c>
      <c r="L241" s="32" t="s">
        <v>15</v>
      </c>
    </row>
    <row r="242" spans="1:12" ht="24.95" customHeight="1" thickBot="1">
      <c r="A242" s="29" t="s">
        <v>16</v>
      </c>
      <c r="B242" s="172">
        <v>6581</v>
      </c>
      <c r="C242" s="173">
        <v>8.7537993920972639</v>
      </c>
      <c r="D242" s="173">
        <v>7.9483282674772049</v>
      </c>
      <c r="E242" s="173">
        <v>8.1306990881458958</v>
      </c>
      <c r="F242" s="173">
        <v>8.5106382978723403</v>
      </c>
      <c r="G242" s="173">
        <v>16.094224924012156</v>
      </c>
      <c r="H242" s="173">
        <v>15.531914893617021</v>
      </c>
      <c r="I242" s="173">
        <v>13.844984802431611</v>
      </c>
      <c r="J242" s="173">
        <v>8.8145896656534948</v>
      </c>
      <c r="K242" s="173">
        <v>12.370820668693009</v>
      </c>
      <c r="L242" s="30" t="s">
        <v>17</v>
      </c>
    </row>
    <row r="243" spans="1:12" ht="24.95" customHeight="1" thickBot="1">
      <c r="A243" s="31" t="s">
        <v>18</v>
      </c>
      <c r="B243" s="174">
        <v>2093</v>
      </c>
      <c r="C243" s="175">
        <v>5.8795411089866159</v>
      </c>
      <c r="D243" s="175">
        <v>7.2657743785850863</v>
      </c>
      <c r="E243" s="175">
        <v>6.8355640535372855</v>
      </c>
      <c r="F243" s="175">
        <v>8.460803059273422</v>
      </c>
      <c r="G243" s="175">
        <v>13.623326959847038</v>
      </c>
      <c r="H243" s="175">
        <v>16.826003824091778</v>
      </c>
      <c r="I243" s="175">
        <v>14.770554493307841</v>
      </c>
      <c r="J243" s="175">
        <v>10.325047801147228</v>
      </c>
      <c r="K243" s="175">
        <v>16.013384321223711</v>
      </c>
      <c r="L243" s="32" t="s">
        <v>19</v>
      </c>
    </row>
    <row r="244" spans="1:12" ht="24.95" customHeight="1" thickBot="1">
      <c r="A244" s="29" t="s">
        <v>20</v>
      </c>
      <c r="B244" s="172">
        <v>31809</v>
      </c>
      <c r="C244" s="173">
        <v>8.9628721431041534</v>
      </c>
      <c r="D244" s="173">
        <v>7.6896475840171021</v>
      </c>
      <c r="E244" s="173">
        <v>6.7402307523028071</v>
      </c>
      <c r="F244" s="173">
        <v>7.4098525574522931</v>
      </c>
      <c r="G244" s="173">
        <v>16.690244899242352</v>
      </c>
      <c r="H244" s="173">
        <v>16.130654846112733</v>
      </c>
      <c r="I244" s="173">
        <v>13.21009777107108</v>
      </c>
      <c r="J244" s="173">
        <v>9.6859379420918614</v>
      </c>
      <c r="K244" s="173">
        <v>13.480461504605614</v>
      </c>
      <c r="L244" s="30" t="s">
        <v>21</v>
      </c>
    </row>
    <row r="245" spans="1:12" ht="24.95" customHeight="1" thickBot="1">
      <c r="A245" s="31" t="s">
        <v>22</v>
      </c>
      <c r="B245" s="178" t="s">
        <v>132</v>
      </c>
      <c r="C245" s="178" t="s">
        <v>132</v>
      </c>
      <c r="D245" s="178" t="s">
        <v>132</v>
      </c>
      <c r="E245" s="178" t="s">
        <v>132</v>
      </c>
      <c r="F245" s="178" t="s">
        <v>132</v>
      </c>
      <c r="G245" s="178" t="s">
        <v>132</v>
      </c>
      <c r="H245" s="178" t="s">
        <v>132</v>
      </c>
      <c r="I245" s="178" t="s">
        <v>132</v>
      </c>
      <c r="J245" s="178" t="s">
        <v>132</v>
      </c>
      <c r="K245" s="178" t="s">
        <v>132</v>
      </c>
      <c r="L245" s="32" t="s">
        <v>23</v>
      </c>
    </row>
    <row r="246" spans="1:12" ht="24.95" customHeight="1" thickBot="1">
      <c r="A246" s="31" t="s">
        <v>24</v>
      </c>
      <c r="B246" s="174">
        <v>12210</v>
      </c>
      <c r="C246" s="175">
        <v>9.5749037595216642</v>
      </c>
      <c r="D246" s="175">
        <v>8.4118273404865267</v>
      </c>
      <c r="E246" s="175">
        <v>6.7245474649848482</v>
      </c>
      <c r="F246" s="175">
        <v>7.1258907363420425</v>
      </c>
      <c r="G246" s="175">
        <v>17.192235236301091</v>
      </c>
      <c r="H246" s="175">
        <v>16.659841100827258</v>
      </c>
      <c r="I246" s="175">
        <v>13.334425423867637</v>
      </c>
      <c r="J246" s="175">
        <v>10.328446228192318</v>
      </c>
      <c r="K246" s="175">
        <v>10.647882709476615</v>
      </c>
      <c r="L246" s="32" t="s">
        <v>25</v>
      </c>
    </row>
    <row r="247" spans="1:12" ht="24.95" customHeight="1" thickBot="1">
      <c r="A247" s="29" t="s">
        <v>26</v>
      </c>
      <c r="B247" s="172">
        <v>19309</v>
      </c>
      <c r="C247" s="173">
        <v>9.8353014294592906</v>
      </c>
      <c r="D247" s="173">
        <v>8.3022581313445212</v>
      </c>
      <c r="E247" s="173">
        <v>7.0799668531178774</v>
      </c>
      <c r="F247" s="173">
        <v>7.2198052620675375</v>
      </c>
      <c r="G247" s="173">
        <v>16.765071472964575</v>
      </c>
      <c r="H247" s="173">
        <v>15.490988191423243</v>
      </c>
      <c r="I247" s="173">
        <v>12.927284027346179</v>
      </c>
      <c r="J247" s="173">
        <v>10.430909467578205</v>
      </c>
      <c r="K247" s="173">
        <v>11.94841516469857</v>
      </c>
      <c r="L247" s="30" t="s">
        <v>27</v>
      </c>
    </row>
    <row r="248" spans="1:12" ht="24.95" customHeight="1" thickBot="1">
      <c r="A248" s="31" t="s">
        <v>28</v>
      </c>
      <c r="B248" s="174">
        <v>14639</v>
      </c>
      <c r="C248" s="175">
        <v>9.0101782908668628</v>
      </c>
      <c r="D248" s="175">
        <v>8.1016462873147077</v>
      </c>
      <c r="E248" s="175">
        <v>7.2136074868501945</v>
      </c>
      <c r="F248" s="175">
        <v>7.1999453514584326</v>
      </c>
      <c r="G248" s="175">
        <v>16.16230616845413</v>
      </c>
      <c r="H248" s="175">
        <v>15.520185805041326</v>
      </c>
      <c r="I248" s="175">
        <v>14.078830521210465</v>
      </c>
      <c r="J248" s="175">
        <v>11.168795682765218</v>
      </c>
      <c r="K248" s="175">
        <v>11.544504406038664</v>
      </c>
      <c r="L248" s="32" t="s">
        <v>29</v>
      </c>
    </row>
    <row r="249" spans="1:12" ht="24.95" customHeight="1" thickBot="1">
      <c r="A249" s="29" t="s">
        <v>30</v>
      </c>
      <c r="B249" s="172">
        <v>43176</v>
      </c>
      <c r="C249" s="173">
        <v>9.857328145265889</v>
      </c>
      <c r="D249" s="173">
        <v>7.8955901426718542</v>
      </c>
      <c r="E249" s="173">
        <v>7.0942190105614227</v>
      </c>
      <c r="F249" s="173">
        <v>7.2910876412821946</v>
      </c>
      <c r="G249" s="173">
        <v>17.180841208078562</v>
      </c>
      <c r="H249" s="173">
        <v>16.43042430980174</v>
      </c>
      <c r="I249" s="173">
        <v>13.505188067444879</v>
      </c>
      <c r="J249" s="173">
        <v>10.431721326662959</v>
      </c>
      <c r="K249" s="173">
        <v>10.313600148230499</v>
      </c>
      <c r="L249" s="30" t="s">
        <v>31</v>
      </c>
    </row>
    <row r="250" spans="1:12" ht="24.95" customHeight="1" thickBot="1">
      <c r="A250" s="31" t="s">
        <v>32</v>
      </c>
      <c r="B250" s="174">
        <v>18952</v>
      </c>
      <c r="C250" s="175">
        <v>9.6966499604326035</v>
      </c>
      <c r="D250" s="175">
        <v>7.844895805855975</v>
      </c>
      <c r="E250" s="175">
        <v>7.1168557108942228</v>
      </c>
      <c r="F250" s="175">
        <v>7.3067792139277232</v>
      </c>
      <c r="G250" s="175">
        <v>16.934845687153786</v>
      </c>
      <c r="H250" s="175">
        <v>16.111843840675284</v>
      </c>
      <c r="I250" s="175">
        <v>13.252439989448694</v>
      </c>
      <c r="J250" s="175">
        <v>10.018464785017146</v>
      </c>
      <c r="K250" s="175">
        <v>11.717225006594566</v>
      </c>
      <c r="L250" s="32" t="s">
        <v>33</v>
      </c>
    </row>
    <row r="251" spans="1:12" s="7" customFormat="1" ht="24.95" customHeight="1" thickBot="1">
      <c r="A251" s="29" t="s">
        <v>34</v>
      </c>
      <c r="B251" s="172">
        <v>24619</v>
      </c>
      <c r="C251" s="173">
        <v>10.065396644867786</v>
      </c>
      <c r="D251" s="173">
        <v>8.4528209919168127</v>
      </c>
      <c r="E251" s="173">
        <v>7.4576546569722568</v>
      </c>
      <c r="F251" s="173">
        <v>7.5551403387627429</v>
      </c>
      <c r="G251" s="173">
        <v>17.364637068930499</v>
      </c>
      <c r="H251" s="173">
        <v>17.70989885860514</v>
      </c>
      <c r="I251" s="173">
        <v>13.383971729152282</v>
      </c>
      <c r="J251" s="173">
        <v>8.6356066452739739</v>
      </c>
      <c r="K251" s="173">
        <v>9.3748730655185017</v>
      </c>
      <c r="L251" s="30" t="s">
        <v>35</v>
      </c>
    </row>
    <row r="252" spans="1:12" s="7" customFormat="1" ht="24.95" customHeight="1" thickBot="1">
      <c r="A252" s="33" t="s">
        <v>37</v>
      </c>
      <c r="B252" s="176">
        <v>251948</v>
      </c>
      <c r="C252" s="34">
        <v>9.595195853129006</v>
      </c>
      <c r="D252" s="34">
        <v>8.0353563618033803</v>
      </c>
      <c r="E252" s="34">
        <v>7.211380080889386</v>
      </c>
      <c r="F252" s="34">
        <v>7.4995336357754949</v>
      </c>
      <c r="G252" s="34">
        <v>16.79308113943695</v>
      </c>
      <c r="H252" s="34">
        <v>16.184624666103058</v>
      </c>
      <c r="I252" s="34">
        <v>13.256254241929913</v>
      </c>
      <c r="J252" s="34">
        <v>9.8869215595219675</v>
      </c>
      <c r="K252" s="34">
        <v>11.537652461410842</v>
      </c>
      <c r="L252" s="35" t="s">
        <v>36</v>
      </c>
    </row>
    <row r="253" spans="1:12" s="16" customFormat="1" ht="24.95" customHeight="1" thickBot="1">
      <c r="A253" s="36" t="s">
        <v>39</v>
      </c>
      <c r="B253" s="177">
        <v>3544922</v>
      </c>
      <c r="C253" s="37">
        <v>9.5792516732385078</v>
      </c>
      <c r="D253" s="37">
        <v>8.1892069839618475</v>
      </c>
      <c r="E253" s="37">
        <v>7.71938000328357</v>
      </c>
      <c r="F253" s="37">
        <v>8.34912587639446</v>
      </c>
      <c r="G253" s="37">
        <v>17.059698351613946</v>
      </c>
      <c r="H253" s="37">
        <v>15.20673797618114</v>
      </c>
      <c r="I253" s="37">
        <v>12.057134120299404</v>
      </c>
      <c r="J253" s="37">
        <v>9.588165832703794</v>
      </c>
      <c r="K253" s="37">
        <v>12.251299182323335</v>
      </c>
      <c r="L253" s="38" t="s">
        <v>38</v>
      </c>
    </row>
    <row r="254" spans="1:12" s="16" customFormat="1" ht="21.95" customHeight="1">
      <c r="A254" s="18"/>
      <c r="B254" s="18"/>
      <c r="C254" s="18"/>
      <c r="D254" s="18"/>
      <c r="E254" s="18"/>
      <c r="F254" s="18"/>
      <c r="G254" s="18"/>
      <c r="H254" s="18"/>
      <c r="I254" s="18"/>
      <c r="J254" s="18"/>
      <c r="K254" s="18"/>
      <c r="L254" s="18"/>
    </row>
    <row r="255" spans="1:12" s="16" customFormat="1" ht="21.95" customHeight="1">
      <c r="A255" s="18"/>
      <c r="B255" s="18"/>
      <c r="C255" s="18"/>
      <c r="D255" s="18"/>
      <c r="E255" s="18"/>
      <c r="F255" s="18"/>
      <c r="G255" s="18"/>
      <c r="H255" s="18"/>
      <c r="I255" s="18"/>
      <c r="J255" s="18"/>
      <c r="K255" s="18"/>
      <c r="L255" s="18"/>
    </row>
    <row r="256" spans="1:12" s="16" customFormat="1" ht="21.95" customHeight="1">
      <c r="A256" s="18"/>
      <c r="B256" s="18"/>
      <c r="C256" s="18"/>
      <c r="D256" s="18"/>
      <c r="E256" s="18"/>
      <c r="F256" s="18"/>
      <c r="G256" s="18"/>
      <c r="H256" s="18"/>
      <c r="I256" s="18"/>
      <c r="J256" s="18"/>
      <c r="K256" s="18"/>
      <c r="L256" s="18"/>
    </row>
    <row r="257" spans="1:12" s="16" customFormat="1" ht="21.95" customHeight="1">
      <c r="A257" s="18"/>
      <c r="B257" s="18"/>
      <c r="C257" s="18"/>
      <c r="D257" s="18"/>
      <c r="E257" s="18"/>
      <c r="F257" s="18"/>
      <c r="G257" s="18"/>
      <c r="H257" s="18"/>
      <c r="I257" s="18"/>
      <c r="J257" s="18"/>
      <c r="K257" s="18"/>
      <c r="L257" s="18"/>
    </row>
    <row r="258" spans="1:12" s="16" customFormat="1" ht="21.95" customHeight="1" thickBot="1">
      <c r="A258" s="18"/>
      <c r="B258" s="18"/>
      <c r="C258" s="18"/>
      <c r="D258" s="18"/>
      <c r="E258" s="18"/>
      <c r="F258" s="18"/>
      <c r="G258" s="18"/>
      <c r="H258" s="18"/>
      <c r="I258" s="18"/>
      <c r="J258" s="18"/>
      <c r="K258" s="18"/>
      <c r="L258" s="18"/>
    </row>
    <row r="259" spans="1:12" s="52" customFormat="1" ht="69.95" customHeight="1" thickBot="1">
      <c r="A259" s="516" t="s">
        <v>129</v>
      </c>
      <c r="B259" s="517"/>
      <c r="C259" s="517"/>
      <c r="D259" s="517"/>
      <c r="E259" s="517"/>
      <c r="F259" s="517"/>
      <c r="G259" s="517"/>
      <c r="H259" s="517"/>
      <c r="I259" s="517"/>
      <c r="J259" s="517"/>
      <c r="K259" s="517"/>
      <c r="L259" s="518"/>
    </row>
    <row r="260" spans="1:12" ht="39.75" customHeight="1" thickBot="1">
      <c r="A260" s="515" t="s">
        <v>95</v>
      </c>
      <c r="B260" s="515"/>
      <c r="C260" s="515"/>
      <c r="D260" s="515"/>
      <c r="E260" s="515"/>
      <c r="F260" s="515"/>
      <c r="G260" s="515"/>
      <c r="H260" s="515"/>
      <c r="I260" s="515"/>
      <c r="J260" s="515"/>
      <c r="K260" s="515"/>
      <c r="L260" s="515"/>
    </row>
    <row r="261" spans="1:12" ht="103.5" customHeight="1" thickBot="1">
      <c r="A261" s="27" t="s">
        <v>0</v>
      </c>
      <c r="B261" s="221" t="s">
        <v>84</v>
      </c>
      <c r="C261" s="221" t="s">
        <v>47</v>
      </c>
      <c r="D261" s="221" t="s">
        <v>48</v>
      </c>
      <c r="E261" s="221" t="s">
        <v>49</v>
      </c>
      <c r="F261" s="221" t="s">
        <v>50</v>
      </c>
      <c r="G261" s="221" t="s">
        <v>51</v>
      </c>
      <c r="H261" s="221" t="s">
        <v>52</v>
      </c>
      <c r="I261" s="221" t="s">
        <v>53</v>
      </c>
      <c r="J261" s="221" t="s">
        <v>130</v>
      </c>
      <c r="K261" s="221" t="s">
        <v>54</v>
      </c>
      <c r="L261" s="28" t="s">
        <v>85</v>
      </c>
    </row>
    <row r="262" spans="1:12" ht="24.95" customHeight="1" thickBot="1">
      <c r="A262" s="29" t="s">
        <v>5</v>
      </c>
      <c r="B262" s="39">
        <v>1357</v>
      </c>
      <c r="C262" s="43">
        <v>7.5958702064896757</v>
      </c>
      <c r="D262" s="43">
        <v>8.3333333333333339</v>
      </c>
      <c r="E262" s="43">
        <v>7.8171091445427718</v>
      </c>
      <c r="F262" s="43">
        <v>7.3008849557522124</v>
      </c>
      <c r="G262" s="43">
        <v>18.87905604719764</v>
      </c>
      <c r="H262" s="43">
        <v>17.846607669616521</v>
      </c>
      <c r="I262" s="43">
        <v>12.536873156342182</v>
      </c>
      <c r="J262" s="43">
        <v>9.4395280235988199</v>
      </c>
      <c r="K262" s="43">
        <v>10.250737463126844</v>
      </c>
      <c r="L262" s="30" t="s">
        <v>6</v>
      </c>
    </row>
    <row r="263" spans="1:12" ht="24.95" customHeight="1" thickBot="1">
      <c r="A263" s="31" t="s">
        <v>41</v>
      </c>
      <c r="B263" s="40">
        <v>2418</v>
      </c>
      <c r="C263" s="44">
        <v>8.5229623500206859</v>
      </c>
      <c r="D263" s="44">
        <v>8.398841539098056</v>
      </c>
      <c r="E263" s="44">
        <v>6.5370293752585855</v>
      </c>
      <c r="F263" s="44">
        <v>8.6470831609433176</v>
      </c>
      <c r="G263" s="44">
        <v>20.479933802234175</v>
      </c>
      <c r="H263" s="44">
        <v>16.383947041787337</v>
      </c>
      <c r="I263" s="44">
        <v>11.667356226727348</v>
      </c>
      <c r="J263" s="44">
        <v>9.7641704592469978</v>
      </c>
      <c r="K263" s="44">
        <v>9.5986760446834918</v>
      </c>
      <c r="L263" s="32" t="s">
        <v>7</v>
      </c>
    </row>
    <row r="264" spans="1:12" ht="24.95" customHeight="1" thickBot="1">
      <c r="A264" s="29" t="s">
        <v>8</v>
      </c>
      <c r="B264" s="39">
        <v>3378</v>
      </c>
      <c r="C264" s="43">
        <v>10.749185667752442</v>
      </c>
      <c r="D264" s="43">
        <v>8.5578916197808699</v>
      </c>
      <c r="E264" s="43">
        <v>7.1365116967722821</v>
      </c>
      <c r="F264" s="43">
        <v>7.4622445957950836</v>
      </c>
      <c r="G264" s="43">
        <v>19.543973941368076</v>
      </c>
      <c r="H264" s="43">
        <v>16.849274503997631</v>
      </c>
      <c r="I264" s="43">
        <v>11.104530648504591</v>
      </c>
      <c r="J264" s="43">
        <v>9.7719869706840399</v>
      </c>
      <c r="K264" s="43">
        <v>8.8244003553449808</v>
      </c>
      <c r="L264" s="30" t="s">
        <v>9</v>
      </c>
    </row>
    <row r="265" spans="1:12" ht="24.95" customHeight="1" thickBot="1">
      <c r="A265" s="31" t="s">
        <v>10</v>
      </c>
      <c r="B265" s="40">
        <v>10409</v>
      </c>
      <c r="C265" s="44">
        <v>9.2900374675761359</v>
      </c>
      <c r="D265" s="44">
        <v>8.4061869535978477</v>
      </c>
      <c r="E265" s="44">
        <v>8.1083677586703811</v>
      </c>
      <c r="F265" s="44">
        <v>7.3205879527332121</v>
      </c>
      <c r="G265" s="44">
        <v>16.168700163320203</v>
      </c>
      <c r="H265" s="44">
        <v>16.514554712268232</v>
      </c>
      <c r="I265" s="44">
        <v>13.373042559323661</v>
      </c>
      <c r="J265" s="44">
        <v>9.2804303967720241</v>
      </c>
      <c r="K265" s="44">
        <v>11.538092035738304</v>
      </c>
      <c r="L265" s="32" t="s">
        <v>11</v>
      </c>
    </row>
    <row r="266" spans="1:12" ht="24.95" customHeight="1" thickBot="1">
      <c r="A266" s="29" t="s">
        <v>12</v>
      </c>
      <c r="B266" s="39">
        <v>10473</v>
      </c>
      <c r="C266" s="43">
        <v>10.491646778042959</v>
      </c>
      <c r="D266" s="43">
        <v>7.9618138424821003</v>
      </c>
      <c r="E266" s="43">
        <v>7.3603818615751786</v>
      </c>
      <c r="F266" s="43">
        <v>7.0548926014319804</v>
      </c>
      <c r="G266" s="43">
        <v>15.704057279236277</v>
      </c>
      <c r="H266" s="43">
        <v>16.362768496420049</v>
      </c>
      <c r="I266" s="43">
        <v>12.610978520286395</v>
      </c>
      <c r="J266" s="43">
        <v>9.5274463007159902</v>
      </c>
      <c r="K266" s="43">
        <v>12.926014319809068</v>
      </c>
      <c r="L266" s="30" t="s">
        <v>13</v>
      </c>
    </row>
    <row r="267" spans="1:12" ht="24.95" customHeight="1" thickBot="1">
      <c r="A267" s="31" t="s">
        <v>14</v>
      </c>
      <c r="B267" s="40">
        <v>11209</v>
      </c>
      <c r="C267" s="44">
        <v>10.561998215878679</v>
      </c>
      <c r="D267" s="44">
        <v>9.0276538804638715</v>
      </c>
      <c r="E267" s="44">
        <v>7.8858162355040147</v>
      </c>
      <c r="F267" s="44">
        <v>7.7966101694915242</v>
      </c>
      <c r="G267" s="44">
        <v>15.388046387154326</v>
      </c>
      <c r="H267" s="44">
        <v>15.031222123104371</v>
      </c>
      <c r="I267" s="44">
        <v>13.140053523639608</v>
      </c>
      <c r="J267" s="44">
        <v>9.3666369313113282</v>
      </c>
      <c r="K267" s="44">
        <v>11.801962533452274</v>
      </c>
      <c r="L267" s="32" t="s">
        <v>15</v>
      </c>
    </row>
    <row r="268" spans="1:12" ht="24.95" customHeight="1" thickBot="1">
      <c r="A268" s="29" t="s">
        <v>16</v>
      </c>
      <c r="B268" s="39">
        <v>3345</v>
      </c>
      <c r="C268" s="43">
        <v>8.4953634460065803</v>
      </c>
      <c r="D268" s="43">
        <v>8.22614418187257</v>
      </c>
      <c r="E268" s="43">
        <v>8.0765779240203415</v>
      </c>
      <c r="F268" s="43">
        <v>8.6150164522883639</v>
      </c>
      <c r="G268" s="43">
        <v>16.003589590188451</v>
      </c>
      <c r="H268" s="43">
        <v>15.106192043075083</v>
      </c>
      <c r="I268" s="43">
        <v>14.567753514807061</v>
      </c>
      <c r="J268" s="43">
        <v>9.4525874962608452</v>
      </c>
      <c r="K268" s="43">
        <v>11.456775351480706</v>
      </c>
      <c r="L268" s="30" t="s">
        <v>17</v>
      </c>
    </row>
    <row r="269" spans="1:12" ht="24.95" customHeight="1" thickBot="1">
      <c r="A269" s="31" t="s">
        <v>18</v>
      </c>
      <c r="B269" s="40">
        <v>1038</v>
      </c>
      <c r="C269" s="44">
        <v>5.973025048169557</v>
      </c>
      <c r="D269" s="44">
        <v>6.8400770712909438</v>
      </c>
      <c r="E269" s="44">
        <v>7.2254335260115603</v>
      </c>
      <c r="F269" s="44">
        <v>8.7668593448940264</v>
      </c>
      <c r="G269" s="44">
        <v>13.102119460500964</v>
      </c>
      <c r="H269" s="44">
        <v>17.919075144508671</v>
      </c>
      <c r="I269" s="44">
        <v>14.64354527938343</v>
      </c>
      <c r="J269" s="44">
        <v>11.271676300578035</v>
      </c>
      <c r="K269" s="44">
        <v>14.258188824662813</v>
      </c>
      <c r="L269" s="32" t="s">
        <v>19</v>
      </c>
    </row>
    <row r="270" spans="1:12" ht="24.95" customHeight="1" thickBot="1">
      <c r="A270" s="29" t="s">
        <v>20</v>
      </c>
      <c r="B270" s="39">
        <v>16246</v>
      </c>
      <c r="C270" s="43">
        <v>9.3130616767204231</v>
      </c>
      <c r="D270" s="43">
        <v>7.8603964052689896</v>
      </c>
      <c r="E270" s="43">
        <v>7.0725101563461772</v>
      </c>
      <c r="F270" s="43">
        <v>7.4233657515696159</v>
      </c>
      <c r="G270" s="43">
        <v>16.878000738643362</v>
      </c>
      <c r="H270" s="43">
        <v>15.671549919980304</v>
      </c>
      <c r="I270" s="43">
        <v>12.950880216668716</v>
      </c>
      <c r="J270" s="43">
        <v>9.5161886002708371</v>
      </c>
      <c r="K270" s="43">
        <v>13.314046534531576</v>
      </c>
      <c r="L270" s="30" t="s">
        <v>21</v>
      </c>
    </row>
    <row r="271" spans="1:12" ht="24.95" customHeight="1" thickBot="1">
      <c r="A271" s="31" t="s">
        <v>22</v>
      </c>
      <c r="B271" s="178" t="s">
        <v>132</v>
      </c>
      <c r="C271" s="178" t="s">
        <v>132</v>
      </c>
      <c r="D271" s="178" t="s">
        <v>132</v>
      </c>
      <c r="E271" s="178" t="s">
        <v>132</v>
      </c>
      <c r="F271" s="178" t="s">
        <v>132</v>
      </c>
      <c r="G271" s="178" t="s">
        <v>132</v>
      </c>
      <c r="H271" s="178" t="s">
        <v>132</v>
      </c>
      <c r="I271" s="178" t="s">
        <v>132</v>
      </c>
      <c r="J271" s="178" t="s">
        <v>132</v>
      </c>
      <c r="K271" s="178" t="s">
        <v>132</v>
      </c>
      <c r="L271" s="32" t="s">
        <v>23</v>
      </c>
    </row>
    <row r="272" spans="1:12" ht="24.95" customHeight="1" thickBot="1">
      <c r="A272" s="31" t="s">
        <v>24</v>
      </c>
      <c r="B272" s="40">
        <v>6275</v>
      </c>
      <c r="C272" s="44">
        <v>9.5936254980079685</v>
      </c>
      <c r="D272" s="44">
        <v>8.382470119521912</v>
      </c>
      <c r="E272" s="44">
        <v>7.0119521912350606</v>
      </c>
      <c r="F272" s="44">
        <v>7.4741035856573701</v>
      </c>
      <c r="G272" s="44">
        <v>16.908366533864541</v>
      </c>
      <c r="H272" s="44">
        <v>16.047808764940243</v>
      </c>
      <c r="I272" s="44">
        <v>13.386454183266933</v>
      </c>
      <c r="J272" s="44">
        <v>10.215139442231076</v>
      </c>
      <c r="K272" s="44">
        <v>10.9800796812749</v>
      </c>
      <c r="L272" s="32" t="s">
        <v>25</v>
      </c>
    </row>
    <row r="273" spans="1:12" ht="24.95" customHeight="1" thickBot="1">
      <c r="A273" s="29" t="s">
        <v>26</v>
      </c>
      <c r="B273" s="39">
        <v>9866</v>
      </c>
      <c r="C273" s="43">
        <v>9.8327420172326399</v>
      </c>
      <c r="D273" s="43">
        <v>8.4946781550937658</v>
      </c>
      <c r="E273" s="43">
        <v>7.2478459199189054</v>
      </c>
      <c r="F273" s="43">
        <v>7.5722250380131779</v>
      </c>
      <c r="G273" s="43">
        <v>16.847440446021288</v>
      </c>
      <c r="H273" s="43">
        <v>15.286365940192601</v>
      </c>
      <c r="I273" s="43">
        <v>12.55955397871262</v>
      </c>
      <c r="J273" s="43">
        <v>10.451089711099847</v>
      </c>
      <c r="K273" s="43">
        <v>11.708058793715155</v>
      </c>
      <c r="L273" s="30" t="s">
        <v>27</v>
      </c>
    </row>
    <row r="274" spans="1:12" ht="24.95" customHeight="1" thickBot="1">
      <c r="A274" s="31" t="s">
        <v>28</v>
      </c>
      <c r="B274" s="40">
        <v>7419</v>
      </c>
      <c r="C274" s="44">
        <v>9.9474322684997976</v>
      </c>
      <c r="D274" s="44">
        <v>8.6804151502897966</v>
      </c>
      <c r="E274" s="44">
        <v>7.5481870872085191</v>
      </c>
      <c r="F274" s="44">
        <v>6.8607629060520283</v>
      </c>
      <c r="G274" s="44">
        <v>16.942984229680551</v>
      </c>
      <c r="H274" s="44">
        <v>14.395471087747675</v>
      </c>
      <c r="I274" s="44">
        <v>14.301118749157569</v>
      </c>
      <c r="J274" s="44">
        <v>10.756166599272138</v>
      </c>
      <c r="K274" s="44">
        <v>10.567461922091926</v>
      </c>
      <c r="L274" s="32" t="s">
        <v>29</v>
      </c>
    </row>
    <row r="275" spans="1:12" ht="24.95" customHeight="1" thickBot="1">
      <c r="A275" s="29" t="s">
        <v>30</v>
      </c>
      <c r="B275" s="39">
        <v>21776</v>
      </c>
      <c r="C275" s="43">
        <v>10.130418809698751</v>
      </c>
      <c r="D275" s="43">
        <v>8.0593313739897141</v>
      </c>
      <c r="E275" s="43">
        <v>7.2419177075679642</v>
      </c>
      <c r="F275" s="43">
        <v>7.3383541513592938</v>
      </c>
      <c r="G275" s="43">
        <v>16.945260837619397</v>
      </c>
      <c r="H275" s="43">
        <v>16.339088905216752</v>
      </c>
      <c r="I275" s="43">
        <v>13.317413666421748</v>
      </c>
      <c r="J275" s="43">
        <v>10.658523144746511</v>
      </c>
      <c r="K275" s="43">
        <v>9.9696914033798674</v>
      </c>
      <c r="L275" s="30" t="s">
        <v>31</v>
      </c>
    </row>
    <row r="276" spans="1:12" s="7" customFormat="1" ht="24.95" customHeight="1" thickBot="1">
      <c r="A276" s="31" t="s">
        <v>32</v>
      </c>
      <c r="B276" s="40">
        <v>9641</v>
      </c>
      <c r="C276" s="44">
        <v>9.7075295581829497</v>
      </c>
      <c r="D276" s="44">
        <v>7.7784691972619777</v>
      </c>
      <c r="E276" s="44">
        <v>7.1769342460070522</v>
      </c>
      <c r="F276" s="44">
        <v>7.7577266127359472</v>
      </c>
      <c r="G276" s="44">
        <v>17.237087741132544</v>
      </c>
      <c r="H276" s="44">
        <v>16.127359468989834</v>
      </c>
      <c r="I276" s="44">
        <v>13.119684712715204</v>
      </c>
      <c r="J276" s="44">
        <v>10.008297033810413</v>
      </c>
      <c r="K276" s="44">
        <v>11.086911429164074</v>
      </c>
      <c r="L276" s="32" t="s">
        <v>33</v>
      </c>
    </row>
    <row r="277" spans="1:12" s="25" customFormat="1" ht="24.95" customHeight="1" thickBot="1">
      <c r="A277" s="29" t="s">
        <v>34</v>
      </c>
      <c r="B277" s="39">
        <v>12673</v>
      </c>
      <c r="C277" s="43">
        <v>10.40006312633157</v>
      </c>
      <c r="D277" s="43">
        <v>8.6246350508956056</v>
      </c>
      <c r="E277" s="43">
        <v>7.5357058312948793</v>
      </c>
      <c r="F277" s="43">
        <v>7.788211157579104</v>
      </c>
      <c r="G277" s="43">
        <v>17.186143770220152</v>
      </c>
      <c r="H277" s="43">
        <v>17.359741182040562</v>
      </c>
      <c r="I277" s="43">
        <v>13.690523159472894</v>
      </c>
      <c r="J277" s="43">
        <v>8.2853310187011751</v>
      </c>
      <c r="K277" s="43">
        <v>9.1296457034640568</v>
      </c>
      <c r="L277" s="30" t="s">
        <v>35</v>
      </c>
    </row>
    <row r="278" spans="1:12" ht="24.95" customHeight="1" thickBot="1">
      <c r="A278" s="33" t="s">
        <v>37</v>
      </c>
      <c r="B278" s="41">
        <v>127523</v>
      </c>
      <c r="C278" s="45">
        <v>9.8423004838418766</v>
      </c>
      <c r="D278" s="45">
        <v>8.2770680907458374</v>
      </c>
      <c r="E278" s="45">
        <v>7.4003497463162926</v>
      </c>
      <c r="F278" s="45">
        <v>7.5109197700770842</v>
      </c>
      <c r="G278" s="45">
        <v>16.771355306184866</v>
      </c>
      <c r="H278" s="45">
        <v>16.042847844668724</v>
      </c>
      <c r="I278" s="45">
        <v>13.171163965150837</v>
      </c>
      <c r="J278" s="45">
        <v>9.7968177790324731</v>
      </c>
      <c r="K278" s="45">
        <v>11.18717701398201</v>
      </c>
      <c r="L278" s="35" t="s">
        <v>36</v>
      </c>
    </row>
    <row r="279" spans="1:12" ht="24.95" customHeight="1" thickBot="1">
      <c r="A279" s="36" t="s">
        <v>39</v>
      </c>
      <c r="B279" s="42">
        <v>1758747</v>
      </c>
      <c r="C279" s="46">
        <v>9.9883041733688813</v>
      </c>
      <c r="D279" s="46">
        <v>8.5737743973408342</v>
      </c>
      <c r="E279" s="46">
        <v>8.0439653912700351</v>
      </c>
      <c r="F279" s="46">
        <v>8.4998581376400359</v>
      </c>
      <c r="G279" s="46">
        <v>16.915849749850317</v>
      </c>
      <c r="H279" s="46">
        <v>14.76033789965242</v>
      </c>
      <c r="I279" s="46">
        <v>11.655115829621884</v>
      </c>
      <c r="J279" s="46">
        <v>9.3778695855629035</v>
      </c>
      <c r="K279" s="46">
        <v>12.184924835692684</v>
      </c>
      <c r="L279" s="38" t="s">
        <v>38</v>
      </c>
    </row>
    <row r="281" spans="1:12">
      <c r="H281" s="18"/>
    </row>
    <row r="283" spans="1:12" ht="19.5" thickBot="1"/>
    <row r="284" spans="1:12" ht="69.95" customHeight="1" thickBot="1">
      <c r="A284" s="516" t="s">
        <v>129</v>
      </c>
      <c r="B284" s="517"/>
      <c r="C284" s="517"/>
      <c r="D284" s="517"/>
      <c r="E284" s="517"/>
      <c r="F284" s="517"/>
      <c r="G284" s="517"/>
      <c r="H284" s="517"/>
      <c r="I284" s="517"/>
      <c r="J284" s="517"/>
      <c r="K284" s="517"/>
      <c r="L284" s="518"/>
    </row>
    <row r="285" spans="1:12" ht="24.95" customHeight="1" thickBot="1">
      <c r="A285" s="519" t="s">
        <v>96</v>
      </c>
      <c r="B285" s="519"/>
      <c r="C285" s="519"/>
      <c r="D285" s="519"/>
      <c r="E285" s="519"/>
      <c r="F285" s="519"/>
      <c r="G285" s="519"/>
      <c r="H285" s="519"/>
      <c r="I285" s="519"/>
      <c r="J285" s="519"/>
      <c r="K285" s="519"/>
      <c r="L285" s="520"/>
    </row>
    <row r="286" spans="1:12" ht="80.099999999999994" customHeight="1" thickBot="1">
      <c r="A286" s="27" t="s">
        <v>0</v>
      </c>
      <c r="B286" s="221" t="s">
        <v>84</v>
      </c>
      <c r="C286" s="221" t="s">
        <v>47</v>
      </c>
      <c r="D286" s="221" t="s">
        <v>48</v>
      </c>
      <c r="E286" s="221" t="s">
        <v>49</v>
      </c>
      <c r="F286" s="221" t="s">
        <v>50</v>
      </c>
      <c r="G286" s="221" t="s">
        <v>51</v>
      </c>
      <c r="H286" s="221" t="s">
        <v>52</v>
      </c>
      <c r="I286" s="221" t="s">
        <v>53</v>
      </c>
      <c r="J286" s="221" t="s">
        <v>130</v>
      </c>
      <c r="K286" s="221" t="s">
        <v>54</v>
      </c>
      <c r="L286" s="28" t="s">
        <v>85</v>
      </c>
    </row>
    <row r="287" spans="1:12" ht="24.95" customHeight="1" thickBot="1">
      <c r="A287" s="29" t="s">
        <v>5</v>
      </c>
      <c r="B287" s="39">
        <v>1334</v>
      </c>
      <c r="C287" s="43">
        <v>9.3023255813953494</v>
      </c>
      <c r="D287" s="43">
        <v>7.4268567141785455</v>
      </c>
      <c r="E287" s="43">
        <v>9.3773443360840218</v>
      </c>
      <c r="F287" s="43">
        <v>8.4021005251312832</v>
      </c>
      <c r="G287" s="43">
        <v>18.379594898724683</v>
      </c>
      <c r="H287" s="43">
        <v>16.429107276819206</v>
      </c>
      <c r="I287" s="43">
        <v>12.228057014253563</v>
      </c>
      <c r="J287" s="43">
        <v>9.4523630907726925</v>
      </c>
      <c r="K287" s="43">
        <v>9.0022505626406595</v>
      </c>
      <c r="L287" s="30" t="s">
        <v>6</v>
      </c>
    </row>
    <row r="288" spans="1:12" ht="24.95" customHeight="1" thickBot="1">
      <c r="A288" s="31" t="s">
        <v>41</v>
      </c>
      <c r="B288" s="40">
        <v>2223</v>
      </c>
      <c r="C288" s="44">
        <v>8.8618983355825467</v>
      </c>
      <c r="D288" s="44">
        <v>7.3774179037336935</v>
      </c>
      <c r="E288" s="44">
        <v>8.1871345029239766</v>
      </c>
      <c r="F288" s="44">
        <v>8.5470085470085468</v>
      </c>
      <c r="G288" s="44">
        <v>18.983355825461089</v>
      </c>
      <c r="H288" s="44">
        <v>14.84480431848853</v>
      </c>
      <c r="I288" s="44">
        <v>14.93477282950967</v>
      </c>
      <c r="J288" s="44">
        <v>9.2667566351776891</v>
      </c>
      <c r="K288" s="44">
        <v>8.9968511021142596</v>
      </c>
      <c r="L288" s="32" t="s">
        <v>7</v>
      </c>
    </row>
    <row r="289" spans="1:12" ht="24.95" customHeight="1" thickBot="1">
      <c r="A289" s="29" t="s">
        <v>8</v>
      </c>
      <c r="B289" s="39">
        <v>3072</v>
      </c>
      <c r="C289" s="43">
        <v>11.454604620891637</v>
      </c>
      <c r="D289" s="43">
        <v>7.8750406768630006</v>
      </c>
      <c r="E289" s="43">
        <v>6.7360885128538879</v>
      </c>
      <c r="F289" s="43">
        <v>7.97266514806378</v>
      </c>
      <c r="G289" s="43">
        <v>18.451025056947611</v>
      </c>
      <c r="H289" s="43">
        <v>16.400911161731209</v>
      </c>
      <c r="I289" s="43">
        <v>11.975268467295802</v>
      </c>
      <c r="J289" s="43">
        <v>10.510901399284087</v>
      </c>
      <c r="K289" s="43">
        <v>8.6234949560689884</v>
      </c>
      <c r="L289" s="30" t="s">
        <v>9</v>
      </c>
    </row>
    <row r="290" spans="1:12" ht="24.95" customHeight="1" thickBot="1">
      <c r="A290" s="31" t="s">
        <v>10</v>
      </c>
      <c r="B290" s="40">
        <v>10265</v>
      </c>
      <c r="C290" s="44">
        <v>9.6931320019483689</v>
      </c>
      <c r="D290" s="44">
        <v>7.6668290306868006</v>
      </c>
      <c r="E290" s="44">
        <v>7.8908913784705312</v>
      </c>
      <c r="F290" s="44">
        <v>7.8616658548465672</v>
      </c>
      <c r="G290" s="44">
        <v>17.057963955187532</v>
      </c>
      <c r="H290" s="44">
        <v>15.27520701412567</v>
      </c>
      <c r="I290" s="44">
        <v>13.093034583536289</v>
      </c>
      <c r="J290" s="44">
        <v>9.6541646371164163</v>
      </c>
      <c r="K290" s="44">
        <v>11.807111544081831</v>
      </c>
      <c r="L290" s="32" t="s">
        <v>11</v>
      </c>
    </row>
    <row r="291" spans="1:12" ht="24.95" customHeight="1" thickBot="1">
      <c r="A291" s="29" t="s">
        <v>12</v>
      </c>
      <c r="B291" s="39">
        <v>10791</v>
      </c>
      <c r="C291" s="43">
        <v>9.3587842846553002</v>
      </c>
      <c r="D291" s="43">
        <v>7.2739065974796135</v>
      </c>
      <c r="E291" s="43">
        <v>6.2916975537435142</v>
      </c>
      <c r="F291" s="43">
        <v>7.635285396590068</v>
      </c>
      <c r="G291" s="43">
        <v>16.354707190511487</v>
      </c>
      <c r="H291" s="43">
        <v>16.039659006671609</v>
      </c>
      <c r="I291" s="43">
        <v>13.009636767976279</v>
      </c>
      <c r="J291" s="43">
        <v>10.313194959229058</v>
      </c>
      <c r="K291" s="43">
        <v>13.723128243143067</v>
      </c>
      <c r="L291" s="30" t="s">
        <v>13</v>
      </c>
    </row>
    <row r="292" spans="1:12" ht="24.95" customHeight="1" thickBot="1">
      <c r="A292" s="31" t="s">
        <v>14</v>
      </c>
      <c r="B292" s="40">
        <v>11631</v>
      </c>
      <c r="C292" s="44">
        <v>9.1643741403026127</v>
      </c>
      <c r="D292" s="44">
        <v>7.9779917469050883</v>
      </c>
      <c r="E292" s="44">
        <v>7.2902338376891338</v>
      </c>
      <c r="F292" s="44">
        <v>8.399243466299863</v>
      </c>
      <c r="G292" s="44">
        <v>15.80123796423659</v>
      </c>
      <c r="H292" s="44">
        <v>15.388583218707014</v>
      </c>
      <c r="I292" s="44">
        <v>13.153370013755158</v>
      </c>
      <c r="J292" s="44">
        <v>9.6887895460797786</v>
      </c>
      <c r="K292" s="44">
        <v>13.13617606602476</v>
      </c>
      <c r="L292" s="32" t="s">
        <v>15</v>
      </c>
    </row>
    <row r="293" spans="1:12" ht="24.95" customHeight="1" thickBot="1">
      <c r="A293" s="29" t="s">
        <v>16</v>
      </c>
      <c r="B293" s="39">
        <v>3236</v>
      </c>
      <c r="C293" s="43">
        <v>9.0206981773246842</v>
      </c>
      <c r="D293" s="43">
        <v>7.661414890330553</v>
      </c>
      <c r="E293" s="43">
        <v>8.1865925239419219</v>
      </c>
      <c r="F293" s="43">
        <v>8.4028421377818976</v>
      </c>
      <c r="G293" s="43">
        <v>16.187828236021005</v>
      </c>
      <c r="H293" s="43">
        <v>15.971578622181031</v>
      </c>
      <c r="I293" s="43">
        <v>13.098548038307076</v>
      </c>
      <c r="J293" s="43">
        <v>8.1556997219647815</v>
      </c>
      <c r="K293" s="43">
        <v>13.314797652147051</v>
      </c>
      <c r="L293" s="30" t="s">
        <v>17</v>
      </c>
    </row>
    <row r="294" spans="1:12" ht="24.95" customHeight="1" thickBot="1">
      <c r="A294" s="31" t="s">
        <v>18</v>
      </c>
      <c r="B294" s="40">
        <v>1055</v>
      </c>
      <c r="C294" s="44">
        <v>5.7874762808349143</v>
      </c>
      <c r="D294" s="44">
        <v>7.6850094876660338</v>
      </c>
      <c r="E294" s="44">
        <v>6.4516129032258061</v>
      </c>
      <c r="F294" s="44">
        <v>8.1593927893738147</v>
      </c>
      <c r="G294" s="44">
        <v>14.136622390891841</v>
      </c>
      <c r="H294" s="44">
        <v>15.749525616698293</v>
      </c>
      <c r="I294" s="44">
        <v>14.895635673624291</v>
      </c>
      <c r="J294" s="44">
        <v>9.3927893738140416</v>
      </c>
      <c r="K294" s="44">
        <v>17.741935483870968</v>
      </c>
      <c r="L294" s="32" t="s">
        <v>19</v>
      </c>
    </row>
    <row r="295" spans="1:12" ht="24.95" customHeight="1" thickBot="1">
      <c r="A295" s="29" t="s">
        <v>20</v>
      </c>
      <c r="B295" s="39">
        <v>15563</v>
      </c>
      <c r="C295" s="43">
        <v>8.5973141425175097</v>
      </c>
      <c r="D295" s="43">
        <v>7.5114052560560305</v>
      </c>
      <c r="E295" s="43">
        <v>6.3933688877465782</v>
      </c>
      <c r="F295" s="43">
        <v>7.3957463214033297</v>
      </c>
      <c r="G295" s="43">
        <v>16.494249180749211</v>
      </c>
      <c r="H295" s="43">
        <v>16.609908115401915</v>
      </c>
      <c r="I295" s="43">
        <v>13.480691383409372</v>
      </c>
      <c r="J295" s="43">
        <v>9.8631369273276359</v>
      </c>
      <c r="K295" s="43">
        <v>13.65417978538842</v>
      </c>
      <c r="L295" s="30" t="s">
        <v>21</v>
      </c>
    </row>
    <row r="296" spans="1:12" ht="24.95" customHeight="1" thickBot="1">
      <c r="A296" s="31" t="s">
        <v>22</v>
      </c>
      <c r="B296" s="178" t="s">
        <v>132</v>
      </c>
      <c r="C296" s="178" t="s">
        <v>132</v>
      </c>
      <c r="D296" s="178" t="s">
        <v>132</v>
      </c>
      <c r="E296" s="178" t="s">
        <v>132</v>
      </c>
      <c r="F296" s="178" t="s">
        <v>132</v>
      </c>
      <c r="G296" s="178" t="s">
        <v>132</v>
      </c>
      <c r="H296" s="178" t="s">
        <v>132</v>
      </c>
      <c r="I296" s="178" t="s">
        <v>132</v>
      </c>
      <c r="J296" s="178" t="s">
        <v>132</v>
      </c>
      <c r="K296" s="178" t="s">
        <v>132</v>
      </c>
      <c r="L296" s="32" t="s">
        <v>23</v>
      </c>
    </row>
    <row r="297" spans="1:12" ht="24.95" customHeight="1" thickBot="1">
      <c r="A297" s="31" t="s">
        <v>24</v>
      </c>
      <c r="B297" s="40">
        <v>5935</v>
      </c>
      <c r="C297" s="44">
        <v>9.5551061678463096</v>
      </c>
      <c r="D297" s="44">
        <v>8.4428715874620828</v>
      </c>
      <c r="E297" s="44">
        <v>6.4206268958543973</v>
      </c>
      <c r="F297" s="44">
        <v>6.7576676777890112</v>
      </c>
      <c r="G297" s="44">
        <v>17.492416582406474</v>
      </c>
      <c r="H297" s="44">
        <v>17.307044152342431</v>
      </c>
      <c r="I297" s="44">
        <v>13.279406808223795</v>
      </c>
      <c r="J297" s="44">
        <v>10.448264239973035</v>
      </c>
      <c r="K297" s="44">
        <v>10.296595888102461</v>
      </c>
      <c r="L297" s="32" t="s">
        <v>25</v>
      </c>
    </row>
    <row r="298" spans="1:12" ht="24.95" customHeight="1" thickBot="1">
      <c r="A298" s="29" t="s">
        <v>26</v>
      </c>
      <c r="B298" s="39">
        <v>9443</v>
      </c>
      <c r="C298" s="43">
        <v>9.837975219739489</v>
      </c>
      <c r="D298" s="43">
        <v>8.1012390130255216</v>
      </c>
      <c r="E298" s="43">
        <v>6.9045854071799226</v>
      </c>
      <c r="F298" s="43">
        <v>6.8516361325849848</v>
      </c>
      <c r="G298" s="43">
        <v>16.679021497405483</v>
      </c>
      <c r="H298" s="43">
        <v>15.704754844858627</v>
      </c>
      <c r="I298" s="43">
        <v>13.311447633167429</v>
      </c>
      <c r="J298" s="43">
        <v>10.409827385364819</v>
      </c>
      <c r="K298" s="43">
        <v>12.199512866673727</v>
      </c>
      <c r="L298" s="30" t="s">
        <v>27</v>
      </c>
    </row>
    <row r="299" spans="1:12" ht="24.95" customHeight="1" thickBot="1">
      <c r="A299" s="31" t="s">
        <v>28</v>
      </c>
      <c r="B299" s="40">
        <v>7220</v>
      </c>
      <c r="C299" s="44">
        <v>8.0470914127423825</v>
      </c>
      <c r="D299" s="44">
        <v>7.5069252077562325</v>
      </c>
      <c r="E299" s="44">
        <v>6.8698060941828256</v>
      </c>
      <c r="F299" s="44">
        <v>7.5484764542936293</v>
      </c>
      <c r="G299" s="44">
        <v>15.360110803324101</v>
      </c>
      <c r="H299" s="44">
        <v>16.67590027700831</v>
      </c>
      <c r="I299" s="44">
        <v>13.850415512465375</v>
      </c>
      <c r="J299" s="44">
        <v>11.592797783933516</v>
      </c>
      <c r="K299" s="44">
        <v>12.548476454293631</v>
      </c>
      <c r="L299" s="32" t="s">
        <v>29</v>
      </c>
    </row>
    <row r="300" spans="1:12" s="7" customFormat="1" ht="24.95" customHeight="1" thickBot="1">
      <c r="A300" s="29" t="s">
        <v>30</v>
      </c>
      <c r="B300" s="39">
        <v>21400</v>
      </c>
      <c r="C300" s="43">
        <v>9.5794392523364493</v>
      </c>
      <c r="D300" s="43">
        <v>7.7289719626168223</v>
      </c>
      <c r="E300" s="43">
        <v>6.94392523364486</v>
      </c>
      <c r="F300" s="43">
        <v>7.2429906542056086</v>
      </c>
      <c r="G300" s="43">
        <v>17.420560747663551</v>
      </c>
      <c r="H300" s="43">
        <v>16.523364485981308</v>
      </c>
      <c r="I300" s="43">
        <v>13.696261682242991</v>
      </c>
      <c r="J300" s="43">
        <v>10.200934579439252</v>
      </c>
      <c r="K300" s="43">
        <v>10.663551401869158</v>
      </c>
      <c r="L300" s="30" t="s">
        <v>31</v>
      </c>
    </row>
    <row r="301" spans="1:12" s="7" customFormat="1" ht="24.95" customHeight="1" thickBot="1">
      <c r="A301" s="31" t="s">
        <v>32</v>
      </c>
      <c r="B301" s="40">
        <v>9311</v>
      </c>
      <c r="C301" s="44">
        <v>9.6853860195425749</v>
      </c>
      <c r="D301" s="44">
        <v>7.9136690647482011</v>
      </c>
      <c r="E301" s="44">
        <v>7.0546547836357778</v>
      </c>
      <c r="F301" s="44">
        <v>6.8399012133576731</v>
      </c>
      <c r="G301" s="44">
        <v>16.621926339525395</v>
      </c>
      <c r="H301" s="44">
        <v>16.095780092344036</v>
      </c>
      <c r="I301" s="44">
        <v>13.389885106839902</v>
      </c>
      <c r="J301" s="44">
        <v>10.028991731987544</v>
      </c>
      <c r="K301" s="44">
        <v>12.369805648018898</v>
      </c>
      <c r="L301" s="32" t="s">
        <v>33</v>
      </c>
    </row>
    <row r="302" spans="1:12" s="7" customFormat="1" ht="24.95" customHeight="1" thickBot="1">
      <c r="A302" s="29" t="s">
        <v>34</v>
      </c>
      <c r="B302" s="39">
        <v>11946</v>
      </c>
      <c r="C302" s="43">
        <v>9.7103633015235218</v>
      </c>
      <c r="D302" s="43">
        <v>8.2705508119872757</v>
      </c>
      <c r="E302" s="43">
        <v>7.374853507450192</v>
      </c>
      <c r="F302" s="43">
        <v>7.3078854846810648</v>
      </c>
      <c r="G302" s="43">
        <v>17.553992968357612</v>
      </c>
      <c r="H302" s="43">
        <v>18.08136614766449</v>
      </c>
      <c r="I302" s="43">
        <v>13.058764439979909</v>
      </c>
      <c r="J302" s="43">
        <v>9.0071990624476825</v>
      </c>
      <c r="K302" s="43">
        <v>9.6350242759082541</v>
      </c>
      <c r="L302" s="30" t="s">
        <v>35</v>
      </c>
    </row>
    <row r="303" spans="1:12" s="7" customFormat="1" ht="24.95" customHeight="1" thickBot="1">
      <c r="A303" s="33" t="s">
        <v>37</v>
      </c>
      <c r="B303" s="41">
        <v>124425</v>
      </c>
      <c r="C303" s="45">
        <v>9.3419487575143858</v>
      </c>
      <c r="D303" s="45">
        <v>7.7876362233580867</v>
      </c>
      <c r="E303" s="45">
        <v>7.0177130549394038</v>
      </c>
      <c r="F303" s="45">
        <v>7.4878644678046742</v>
      </c>
      <c r="G303" s="45">
        <v>16.815347028000126</v>
      </c>
      <c r="H303" s="45">
        <v>16.329925740187097</v>
      </c>
      <c r="I303" s="45">
        <v>13.343459671456587</v>
      </c>
      <c r="J303" s="45">
        <v>9.9792651171761975</v>
      </c>
      <c r="K303" s="45">
        <v>11.896839939563442</v>
      </c>
      <c r="L303" s="35" t="s">
        <v>36</v>
      </c>
    </row>
    <row r="304" spans="1:12" s="7" customFormat="1" ht="24.95" customHeight="1" thickBot="1">
      <c r="A304" s="36" t="s">
        <v>39</v>
      </c>
      <c r="B304" s="50">
        <v>1786175</v>
      </c>
      <c r="C304" s="46">
        <v>9.1764804680392462</v>
      </c>
      <c r="D304" s="46">
        <v>7.8105448794211094</v>
      </c>
      <c r="E304" s="46">
        <v>7.3997788570548799</v>
      </c>
      <c r="F304" s="46">
        <v>8.2007082172799421</v>
      </c>
      <c r="G304" s="46">
        <v>17.201338054781868</v>
      </c>
      <c r="H304" s="46">
        <v>15.646283258919198</v>
      </c>
      <c r="I304" s="46">
        <v>12.452979131384105</v>
      </c>
      <c r="J304" s="46">
        <v>9.7952328299298781</v>
      </c>
      <c r="K304" s="46">
        <v>12.316654303189777</v>
      </c>
      <c r="L304" s="38" t="s">
        <v>38</v>
      </c>
    </row>
    <row r="305" spans="1:12" s="7" customFormat="1" ht="24.95" customHeight="1">
      <c r="A305" s="13"/>
      <c r="B305" s="13"/>
      <c r="C305" s="13"/>
      <c r="D305" s="13"/>
      <c r="E305" s="13"/>
      <c r="F305" s="13"/>
      <c r="G305" s="13"/>
      <c r="H305" s="13"/>
      <c r="I305" s="13"/>
      <c r="J305" s="13"/>
      <c r="K305" s="13"/>
      <c r="L305" s="13"/>
    </row>
    <row r="306" spans="1:12">
      <c r="A306" s="13"/>
      <c r="L306" s="13"/>
    </row>
    <row r="307" spans="1:12">
      <c r="A307" s="13"/>
      <c r="L307" s="13"/>
    </row>
    <row r="308" spans="1:12">
      <c r="A308" s="13"/>
      <c r="L308" s="13"/>
    </row>
  </sheetData>
  <mergeCells count="19">
    <mergeCell ref="A22:L22"/>
    <mergeCell ref="A81:L81"/>
    <mergeCell ref="A82:L82"/>
    <mergeCell ref="A156:L156"/>
    <mergeCell ref="A157:L157"/>
    <mergeCell ref="A132:L132"/>
    <mergeCell ref="A260:L260"/>
    <mergeCell ref="A284:L284"/>
    <mergeCell ref="A285:L285"/>
    <mergeCell ref="A106:L106"/>
    <mergeCell ref="A107:L107"/>
    <mergeCell ref="A131:L131"/>
    <mergeCell ref="A259:L259"/>
    <mergeCell ref="A181:L181"/>
    <mergeCell ref="A182:L182"/>
    <mergeCell ref="A207:L207"/>
    <mergeCell ref="A208:L208"/>
    <mergeCell ref="A233:L233"/>
    <mergeCell ref="A234:L234"/>
  </mergeCells>
  <printOptions horizontalCentered="1" verticalCentered="1"/>
  <pageMargins left="0.19685039370078741" right="0.19685039370078741" top="0.59055118110236227" bottom="0.59055118110236227" header="0.39370078740157483" footer="0.39370078740157483"/>
  <pageSetup paperSize="9" scale="70" orientation="landscape" useFirstPageNumber="1" r:id="rId1"/>
  <headerFooter>
    <oddHeader>&amp;L&amp;"Times New Roman,Gras"&amp;20&amp;K05-022Gouvernorat Nabeul&amp;R&amp;"Times New Roman,Gras"&amp;20&amp;K05-022ولاية نابل</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30"/>
  <sheetViews>
    <sheetView rightToLeft="1" view="pageBreakPreview" zoomScale="60" workbookViewId="0">
      <selection activeCell="I4" sqref="I4"/>
    </sheetView>
  </sheetViews>
  <sheetFormatPr baseColWidth="10" defaultRowHeight="20.25"/>
  <cols>
    <col min="1" max="1" width="30.7109375" style="5" customWidth="1"/>
    <col min="2" max="2" width="30.7109375" style="4" customWidth="1"/>
    <col min="3" max="6" width="20.7109375" style="4" customWidth="1"/>
    <col min="7" max="7" width="35.7109375" style="8" customWidth="1"/>
    <col min="8" max="16384" width="11.42578125" style="1"/>
  </cols>
  <sheetData>
    <row r="2" spans="1:12" s="6" customFormat="1" ht="60" customHeight="1" thickBot="1">
      <c r="A2" s="524" t="s">
        <v>171</v>
      </c>
      <c r="B2" s="524"/>
      <c r="C2" s="524"/>
      <c r="D2" s="524"/>
      <c r="E2" s="524"/>
      <c r="F2" s="524"/>
      <c r="G2" s="524"/>
    </row>
    <row r="3" spans="1:12" ht="30" customHeight="1" thickBot="1">
      <c r="A3" s="521" t="s">
        <v>173</v>
      </c>
      <c r="B3" s="519"/>
      <c r="C3" s="519"/>
      <c r="D3" s="519"/>
      <c r="E3" s="519"/>
      <c r="F3" s="519"/>
      <c r="G3" s="519"/>
      <c r="H3" s="53"/>
      <c r="I3" s="53"/>
      <c r="J3" s="53"/>
      <c r="K3" s="53"/>
      <c r="L3" s="54"/>
    </row>
    <row r="4" spans="1:12" ht="99.95" customHeight="1">
      <c r="A4" s="55" t="s">
        <v>0</v>
      </c>
      <c r="B4" s="117" t="s">
        <v>134</v>
      </c>
      <c r="C4" s="117" t="s">
        <v>1</v>
      </c>
      <c r="D4" s="117" t="s">
        <v>2</v>
      </c>
      <c r="E4" s="117" t="s">
        <v>3</v>
      </c>
      <c r="F4" s="117" t="s">
        <v>4</v>
      </c>
      <c r="G4" s="57" t="s">
        <v>85</v>
      </c>
    </row>
    <row r="5" spans="1:12" ht="24.95" customHeight="1">
      <c r="A5" s="58" t="s">
        <v>5</v>
      </c>
      <c r="B5" s="69">
        <v>56947</v>
      </c>
      <c r="C5" s="73">
        <v>34.162744960314676</v>
      </c>
      <c r="D5" s="73">
        <v>58.609608765891693</v>
      </c>
      <c r="E5" s="73">
        <v>5.5682376905246889</v>
      </c>
      <c r="F5" s="73">
        <v>1.6594085832689471</v>
      </c>
      <c r="G5" s="60" t="s">
        <v>6</v>
      </c>
    </row>
    <row r="6" spans="1:12" ht="24.95" customHeight="1">
      <c r="A6" s="61" t="s">
        <v>40</v>
      </c>
      <c r="B6" s="70">
        <v>35476</v>
      </c>
      <c r="C6" s="74">
        <v>33.099365750528541</v>
      </c>
      <c r="D6" s="74">
        <v>61.073995771670184</v>
      </c>
      <c r="E6" s="74">
        <v>4.7385482734319941</v>
      </c>
      <c r="F6" s="74">
        <v>1.0880902043692742</v>
      </c>
      <c r="G6" s="63" t="s">
        <v>7</v>
      </c>
    </row>
    <row r="7" spans="1:12" ht="24.95" customHeight="1">
      <c r="A7" s="58" t="s">
        <v>8</v>
      </c>
      <c r="B7" s="69">
        <v>32061</v>
      </c>
      <c r="C7" s="73">
        <v>32.399725531782174</v>
      </c>
      <c r="D7" s="73">
        <v>61.165866134364663</v>
      </c>
      <c r="E7" s="73">
        <v>5.5111970557045726</v>
      </c>
      <c r="F7" s="73">
        <v>0.92321127814858717</v>
      </c>
      <c r="G7" s="60" t="s">
        <v>9</v>
      </c>
    </row>
    <row r="8" spans="1:12" ht="24.95" customHeight="1">
      <c r="A8" s="61" t="s">
        <v>10</v>
      </c>
      <c r="B8" s="70">
        <v>51262</v>
      </c>
      <c r="C8" s="74">
        <v>34.08115489660554</v>
      </c>
      <c r="D8" s="74">
        <v>59.289894654701527</v>
      </c>
      <c r="E8" s="74">
        <v>5.6184159188451037</v>
      </c>
      <c r="F8" s="74">
        <v>1.0105345298478345</v>
      </c>
      <c r="G8" s="63" t="s">
        <v>11</v>
      </c>
    </row>
    <row r="9" spans="1:12" ht="24.95" customHeight="1">
      <c r="A9" s="58" t="s">
        <v>12</v>
      </c>
      <c r="B9" s="69">
        <v>48779</v>
      </c>
      <c r="C9" s="73">
        <v>33.152240764278979</v>
      </c>
      <c r="D9" s="73">
        <v>60.158268071671664</v>
      </c>
      <c r="E9" s="73">
        <v>5.805896100701136</v>
      </c>
      <c r="F9" s="73">
        <v>0.8835950633482309</v>
      </c>
      <c r="G9" s="60" t="s">
        <v>13</v>
      </c>
    </row>
    <row r="10" spans="1:12" ht="24.95" customHeight="1">
      <c r="A10" s="61" t="s">
        <v>14</v>
      </c>
      <c r="B10" s="70">
        <v>19957</v>
      </c>
      <c r="C10" s="74">
        <v>35.027059530968131</v>
      </c>
      <c r="D10" s="74">
        <v>58.393465624373619</v>
      </c>
      <c r="E10" s="74">
        <v>5.7877330126277808</v>
      </c>
      <c r="F10" s="74">
        <v>0.79174183203046711</v>
      </c>
      <c r="G10" s="63" t="s">
        <v>15</v>
      </c>
    </row>
    <row r="11" spans="1:12" ht="24.95" customHeight="1">
      <c r="A11" s="58" t="s">
        <v>16</v>
      </c>
      <c r="B11" s="69">
        <v>44139</v>
      </c>
      <c r="C11" s="73">
        <v>32.051746794145636</v>
      </c>
      <c r="D11" s="73">
        <v>61.479903937650107</v>
      </c>
      <c r="E11" s="73">
        <v>5.4080384249399609</v>
      </c>
      <c r="F11" s="73">
        <v>1.0603108432643074</v>
      </c>
      <c r="G11" s="60" t="s">
        <v>17</v>
      </c>
    </row>
    <row r="12" spans="1:12" ht="24.95" customHeight="1">
      <c r="A12" s="61" t="s">
        <v>18</v>
      </c>
      <c r="B12" s="70">
        <v>11903</v>
      </c>
      <c r="C12" s="74">
        <v>33.862567204301072</v>
      </c>
      <c r="D12" s="74">
        <v>59.795026881720439</v>
      </c>
      <c r="E12" s="74">
        <v>5.426747311827957</v>
      </c>
      <c r="F12" s="74">
        <v>0.91565860215053774</v>
      </c>
      <c r="G12" s="63" t="s">
        <v>19</v>
      </c>
    </row>
    <row r="13" spans="1:12" ht="24.95" customHeight="1">
      <c r="A13" s="58" t="s">
        <v>20</v>
      </c>
      <c r="B13" s="69">
        <v>31741</v>
      </c>
      <c r="C13" s="73">
        <v>35.274102079395085</v>
      </c>
      <c r="D13" s="73">
        <v>59.054820415879014</v>
      </c>
      <c r="E13" s="73">
        <v>5.0882167611846247</v>
      </c>
      <c r="F13" s="73">
        <v>0.58286074354127282</v>
      </c>
      <c r="G13" s="60" t="s">
        <v>21</v>
      </c>
    </row>
    <row r="14" spans="1:12" ht="24.95" customHeight="1">
      <c r="A14" s="61" t="s">
        <v>22</v>
      </c>
      <c r="B14" s="70">
        <v>16939</v>
      </c>
      <c r="C14" s="74">
        <v>34.600625774839131</v>
      </c>
      <c r="D14" s="74">
        <v>59.495838006966174</v>
      </c>
      <c r="E14" s="74">
        <v>5.3013755239388392</v>
      </c>
      <c r="F14" s="74">
        <v>0.60216069425585927</v>
      </c>
      <c r="G14" s="63" t="s">
        <v>23</v>
      </c>
    </row>
    <row r="15" spans="1:12" s="2" customFormat="1" ht="24.95" customHeight="1">
      <c r="A15" s="58" t="s">
        <v>24</v>
      </c>
      <c r="B15" s="69">
        <v>40755</v>
      </c>
      <c r="C15" s="73">
        <v>34.628030228677986</v>
      </c>
      <c r="D15" s="73">
        <v>59.49798802630287</v>
      </c>
      <c r="E15" s="73">
        <v>4.833644126018255</v>
      </c>
      <c r="F15" s="73">
        <v>1.0403376190008833</v>
      </c>
      <c r="G15" s="60" t="s">
        <v>25</v>
      </c>
    </row>
    <row r="16" spans="1:12" s="2" customFormat="1" ht="24.95" customHeight="1">
      <c r="A16" s="61" t="s">
        <v>26</v>
      </c>
      <c r="B16" s="70">
        <v>28448</v>
      </c>
      <c r="C16" s="74">
        <v>33.177487960066088</v>
      </c>
      <c r="D16" s="74">
        <v>59.542306745878307</v>
      </c>
      <c r="E16" s="74">
        <v>6.0779695574225752</v>
      </c>
      <c r="F16" s="74">
        <v>1.202235736633037</v>
      </c>
      <c r="G16" s="63" t="s">
        <v>27</v>
      </c>
    </row>
    <row r="17" spans="1:7" s="2" customFormat="1" ht="24.95" customHeight="1">
      <c r="A17" s="58" t="s">
        <v>28</v>
      </c>
      <c r="B17" s="69">
        <v>28779</v>
      </c>
      <c r="C17" s="73">
        <v>34.063032071996943</v>
      </c>
      <c r="D17" s="73">
        <v>59.188991973313875</v>
      </c>
      <c r="E17" s="73">
        <v>5.6430035789985755</v>
      </c>
      <c r="F17" s="73">
        <v>1.1049723756906078</v>
      </c>
      <c r="G17" s="60" t="s">
        <v>29</v>
      </c>
    </row>
    <row r="18" spans="1:7" s="3" customFormat="1" ht="24.95" customHeight="1">
      <c r="A18" s="61" t="s">
        <v>30</v>
      </c>
      <c r="B18" s="70">
        <v>51130</v>
      </c>
      <c r="C18" s="74">
        <v>35.398697412427389</v>
      </c>
      <c r="D18" s="74">
        <v>58.512781396076583</v>
      </c>
      <c r="E18" s="74">
        <v>4.9815173384967437</v>
      </c>
      <c r="F18" s="74">
        <v>1.1070038529992763</v>
      </c>
      <c r="G18" s="63" t="s">
        <v>31</v>
      </c>
    </row>
    <row r="19" spans="1:7" ht="24.95" customHeight="1">
      <c r="A19" s="58" t="s">
        <v>32</v>
      </c>
      <c r="B19" s="69">
        <v>23244</v>
      </c>
      <c r="C19" s="73">
        <v>35.649442843006497</v>
      </c>
      <c r="D19" s="73">
        <v>58.61119476831734</v>
      </c>
      <c r="E19" s="73">
        <v>4.9520285677408253</v>
      </c>
      <c r="F19" s="73">
        <v>0.78733382093533533</v>
      </c>
      <c r="G19" s="60" t="s">
        <v>33</v>
      </c>
    </row>
    <row r="20" spans="1:7" ht="24.95" customHeight="1">
      <c r="A20" s="61" t="s">
        <v>34</v>
      </c>
      <c r="B20" s="70">
        <v>74852</v>
      </c>
      <c r="C20" s="74">
        <v>36.486667022925239</v>
      </c>
      <c r="D20" s="74">
        <v>57.733928285149361</v>
      </c>
      <c r="E20" s="74">
        <v>4.2817827178966494</v>
      </c>
      <c r="F20" s="74">
        <v>1.49762197402875</v>
      </c>
      <c r="G20" s="63" t="s">
        <v>35</v>
      </c>
    </row>
    <row r="21" spans="1:7" s="7" customFormat="1" ht="24.95" customHeight="1">
      <c r="A21" s="64" t="s">
        <v>37</v>
      </c>
      <c r="B21" s="71">
        <v>596412</v>
      </c>
      <c r="C21" s="75">
        <v>34.288890453818375</v>
      </c>
      <c r="D21" s="75">
        <v>59.371468429224386</v>
      </c>
      <c r="E21" s="75">
        <v>5.2410606197791436</v>
      </c>
      <c r="F21" s="75">
        <v>1.0985804971780968</v>
      </c>
      <c r="G21" s="66" t="s">
        <v>36</v>
      </c>
    </row>
    <row r="22" spans="1:7" s="7" customFormat="1" ht="24.95" customHeight="1">
      <c r="A22" s="67" t="s">
        <v>39</v>
      </c>
      <c r="B22" s="72">
        <v>8312215</v>
      </c>
      <c r="C22" s="76">
        <v>36.807818373321673</v>
      </c>
      <c r="D22" s="76">
        <v>56.814868239091496</v>
      </c>
      <c r="E22" s="76">
        <v>5.1173243233001076</v>
      </c>
      <c r="F22" s="76">
        <v>1.2599890642867153</v>
      </c>
      <c r="G22" s="68" t="s">
        <v>38</v>
      </c>
    </row>
    <row r="23" spans="1:7" s="16" customFormat="1" ht="21.95" customHeight="1">
      <c r="A23" s="4"/>
      <c r="B23" s="4"/>
      <c r="C23" s="4"/>
      <c r="D23" s="4"/>
      <c r="E23" s="4"/>
      <c r="F23" s="4"/>
      <c r="G23" s="4"/>
    </row>
    <row r="24" spans="1:7" s="16" customFormat="1" ht="21.95" customHeight="1">
      <c r="A24" s="4"/>
      <c r="B24" s="4"/>
      <c r="C24" s="4"/>
      <c r="D24" s="4"/>
      <c r="E24" s="4"/>
      <c r="F24" s="4"/>
      <c r="G24" s="4"/>
    </row>
    <row r="25" spans="1:7" s="16" customFormat="1" ht="21.95" customHeight="1">
      <c r="A25" s="4"/>
      <c r="B25" s="4"/>
      <c r="C25" s="4"/>
      <c r="D25" s="4"/>
      <c r="E25" s="4"/>
      <c r="F25" s="4"/>
      <c r="G25" s="4"/>
    </row>
    <row r="26" spans="1:7" s="16" customFormat="1" ht="21.95" customHeight="1">
      <c r="A26" s="4"/>
      <c r="B26" s="4"/>
      <c r="C26" s="4"/>
      <c r="D26" s="4"/>
      <c r="E26" s="4"/>
      <c r="F26" s="4"/>
      <c r="G26" s="4"/>
    </row>
    <row r="27" spans="1:7" s="16" customFormat="1" ht="21.95" customHeight="1">
      <c r="A27" s="4"/>
      <c r="B27" s="4"/>
      <c r="C27" s="4"/>
      <c r="D27" s="4"/>
      <c r="E27" s="4"/>
      <c r="F27" s="4"/>
      <c r="G27" s="4"/>
    </row>
    <row r="28" spans="1:7" s="16" customFormat="1" ht="60" customHeight="1" thickBot="1">
      <c r="A28" s="524" t="s">
        <v>133</v>
      </c>
      <c r="B28" s="524"/>
      <c r="C28" s="524"/>
      <c r="D28" s="524"/>
      <c r="E28" s="524"/>
      <c r="F28" s="524"/>
      <c r="G28" s="524"/>
    </row>
    <row r="29" spans="1:7" s="16" customFormat="1" ht="30" customHeight="1" thickBot="1">
      <c r="A29" s="521" t="s">
        <v>98</v>
      </c>
      <c r="B29" s="519"/>
      <c r="C29" s="519"/>
      <c r="D29" s="519"/>
      <c r="E29" s="519"/>
      <c r="F29" s="519"/>
      <c r="G29" s="519"/>
    </row>
    <row r="30" spans="1:7" s="16" customFormat="1" ht="99.95" customHeight="1">
      <c r="A30" s="55" t="s">
        <v>0</v>
      </c>
      <c r="B30" s="117" t="s">
        <v>134</v>
      </c>
      <c r="C30" s="117" t="s">
        <v>1</v>
      </c>
      <c r="D30" s="117" t="s">
        <v>2</v>
      </c>
      <c r="E30" s="117" t="s">
        <v>3</v>
      </c>
      <c r="F30" s="117" t="s">
        <v>4</v>
      </c>
      <c r="G30" s="57" t="s">
        <v>85</v>
      </c>
    </row>
    <row r="31" spans="1:7" s="16" customFormat="1" ht="24.95" customHeight="1">
      <c r="A31" s="58" t="s">
        <v>5</v>
      </c>
      <c r="B31" s="69">
        <v>28596</v>
      </c>
      <c r="C31" s="73">
        <v>39.892296394726721</v>
      </c>
      <c r="D31" s="73">
        <v>58.114487533657375</v>
      </c>
      <c r="E31" s="73">
        <v>1.070042312130643</v>
      </c>
      <c r="F31" s="73">
        <v>0.9231737594852607</v>
      </c>
      <c r="G31" s="60" t="s">
        <v>6</v>
      </c>
    </row>
    <row r="32" spans="1:7" s="16" customFormat="1" ht="24.95" customHeight="1">
      <c r="A32" s="61" t="s">
        <v>41</v>
      </c>
      <c r="B32" s="70">
        <v>17948</v>
      </c>
      <c r="C32" s="74">
        <v>38.600401158903502</v>
      </c>
      <c r="D32" s="74">
        <v>59.973256073100067</v>
      </c>
      <c r="E32" s="74">
        <v>0.88589257856028525</v>
      </c>
      <c r="F32" s="74">
        <v>0.54045018943614886</v>
      </c>
      <c r="G32" s="63" t="s">
        <v>7</v>
      </c>
    </row>
    <row r="33" spans="1:7" s="16" customFormat="1" ht="24.95" customHeight="1">
      <c r="A33" s="58" t="s">
        <v>8</v>
      </c>
      <c r="B33" s="69">
        <v>16160</v>
      </c>
      <c r="C33" s="73">
        <v>38.527227722772274</v>
      </c>
      <c r="D33" s="73">
        <v>60.136138613861377</v>
      </c>
      <c r="E33" s="73">
        <v>0.89108910891089121</v>
      </c>
      <c r="F33" s="73">
        <v>0.44554455445544561</v>
      </c>
      <c r="G33" s="60" t="s">
        <v>9</v>
      </c>
    </row>
    <row r="34" spans="1:7" s="16" customFormat="1" ht="24.95" customHeight="1">
      <c r="A34" s="61" t="s">
        <v>10</v>
      </c>
      <c r="B34" s="70">
        <v>25796</v>
      </c>
      <c r="C34" s="74">
        <v>39.881367759944176</v>
      </c>
      <c r="D34" s="74">
        <v>58.591145227572305</v>
      </c>
      <c r="E34" s="74">
        <v>1.0041094828254633</v>
      </c>
      <c r="F34" s="74">
        <v>0.52337752965806006</v>
      </c>
      <c r="G34" s="63" t="s">
        <v>11</v>
      </c>
    </row>
    <row r="35" spans="1:7" s="16" customFormat="1" ht="24.95" customHeight="1">
      <c r="A35" s="58" t="s">
        <v>12</v>
      </c>
      <c r="B35" s="69">
        <v>24094</v>
      </c>
      <c r="C35" s="73">
        <v>38.451002365832402</v>
      </c>
      <c r="D35" s="73">
        <v>60.162702859751796</v>
      </c>
      <c r="E35" s="73">
        <v>0.92558004399618155</v>
      </c>
      <c r="F35" s="73">
        <v>0.46071473041962402</v>
      </c>
      <c r="G35" s="60" t="s">
        <v>13</v>
      </c>
    </row>
    <row r="36" spans="1:7" s="16" customFormat="1" ht="24.95" customHeight="1">
      <c r="A36" s="61" t="s">
        <v>14</v>
      </c>
      <c r="B36" s="70">
        <v>9642</v>
      </c>
      <c r="C36" s="74">
        <v>39.224227338726408</v>
      </c>
      <c r="D36" s="74">
        <v>59.126737191454062</v>
      </c>
      <c r="E36" s="74">
        <v>1.3171541174030283</v>
      </c>
      <c r="F36" s="74">
        <v>0.33188135241651112</v>
      </c>
      <c r="G36" s="63" t="s">
        <v>15</v>
      </c>
    </row>
    <row r="37" spans="1:7" s="16" customFormat="1" ht="24.95" customHeight="1">
      <c r="A37" s="58" t="s">
        <v>16</v>
      </c>
      <c r="B37" s="69">
        <v>22122</v>
      </c>
      <c r="C37" s="73">
        <v>37.752565203634227</v>
      </c>
      <c r="D37" s="73">
        <v>60.846178185598696</v>
      </c>
      <c r="E37" s="73">
        <v>0.84075396646024503</v>
      </c>
      <c r="F37" s="73">
        <v>0.56050264430682994</v>
      </c>
      <c r="G37" s="60" t="s">
        <v>17</v>
      </c>
    </row>
    <row r="38" spans="1:7" s="16" customFormat="1" ht="24.95" customHeight="1">
      <c r="A38" s="61" t="s">
        <v>18</v>
      </c>
      <c r="B38" s="70">
        <v>5988</v>
      </c>
      <c r="C38" s="74">
        <v>39.388879612623143</v>
      </c>
      <c r="D38" s="74">
        <v>58.941392553013863</v>
      </c>
      <c r="E38" s="74">
        <v>0.96844214393053929</v>
      </c>
      <c r="F38" s="74">
        <v>0.70128569043245947</v>
      </c>
      <c r="G38" s="77" t="s">
        <v>19</v>
      </c>
    </row>
    <row r="39" spans="1:7" s="16" customFormat="1" ht="24.95" customHeight="1">
      <c r="A39" s="58" t="s">
        <v>20</v>
      </c>
      <c r="B39" s="69">
        <v>15985</v>
      </c>
      <c r="C39" s="73">
        <v>40.371621621621621</v>
      </c>
      <c r="D39" s="73">
        <v>58.158158158158159</v>
      </c>
      <c r="E39" s="73">
        <v>1.0760760760760761</v>
      </c>
      <c r="F39" s="73">
        <v>0.39414414414414417</v>
      </c>
      <c r="G39" s="78" t="s">
        <v>21</v>
      </c>
    </row>
    <row r="40" spans="1:7" s="16" customFormat="1" ht="24.95" customHeight="1">
      <c r="A40" s="79" t="s">
        <v>22</v>
      </c>
      <c r="B40" s="84">
        <v>8408</v>
      </c>
      <c r="C40" s="90">
        <v>39.069933396764988</v>
      </c>
      <c r="D40" s="90">
        <v>59.276879162702187</v>
      </c>
      <c r="E40" s="90">
        <v>1.3320647002854424</v>
      </c>
      <c r="F40" s="90">
        <v>0.32112274024738346</v>
      </c>
      <c r="G40" s="80" t="s">
        <v>23</v>
      </c>
    </row>
    <row r="41" spans="1:7" s="16" customFormat="1" ht="24.95" customHeight="1">
      <c r="A41" s="58" t="s">
        <v>24</v>
      </c>
      <c r="B41" s="85">
        <v>20503</v>
      </c>
      <c r="C41" s="73">
        <v>39.684939523995318</v>
      </c>
      <c r="D41" s="73">
        <v>58.700741318767072</v>
      </c>
      <c r="E41" s="73">
        <v>1.0534529847834568</v>
      </c>
      <c r="F41" s="73">
        <v>0.56086617245415527</v>
      </c>
      <c r="G41" s="78" t="s">
        <v>25</v>
      </c>
    </row>
    <row r="42" spans="1:7" s="16" customFormat="1" ht="24.95" customHeight="1">
      <c r="A42" s="61" t="s">
        <v>26</v>
      </c>
      <c r="B42" s="86">
        <v>14274</v>
      </c>
      <c r="C42" s="74">
        <v>39.304981433475795</v>
      </c>
      <c r="D42" s="74">
        <v>58.845372381419466</v>
      </c>
      <c r="E42" s="74">
        <v>1.1069852168429903</v>
      </c>
      <c r="F42" s="74">
        <v>0.74266096826175299</v>
      </c>
      <c r="G42" s="77" t="s">
        <v>27</v>
      </c>
    </row>
    <row r="43" spans="1:7" s="16" customFormat="1" ht="24.95" customHeight="1">
      <c r="A43" s="58" t="s">
        <v>28</v>
      </c>
      <c r="B43" s="85">
        <v>14216</v>
      </c>
      <c r="C43" s="73">
        <v>39.532920652785592</v>
      </c>
      <c r="D43" s="73">
        <v>59.046145188519986</v>
      </c>
      <c r="E43" s="73">
        <v>0.86522228474957796</v>
      </c>
      <c r="F43" s="73">
        <v>0.55571187394485089</v>
      </c>
      <c r="G43" s="78" t="s">
        <v>29</v>
      </c>
    </row>
    <row r="44" spans="1:7" s="16" customFormat="1" ht="24.95" customHeight="1">
      <c r="A44" s="61" t="s">
        <v>30</v>
      </c>
      <c r="B44" s="86">
        <v>25453</v>
      </c>
      <c r="C44" s="74">
        <v>39.945780292314943</v>
      </c>
      <c r="D44" s="74">
        <v>58.521923620933528</v>
      </c>
      <c r="E44" s="74">
        <v>0.97438315260097441</v>
      </c>
      <c r="F44" s="74">
        <v>0.55791293415055787</v>
      </c>
      <c r="G44" s="77" t="s">
        <v>31</v>
      </c>
    </row>
    <row r="45" spans="1:7" s="16" customFormat="1" ht="24.95" customHeight="1">
      <c r="A45" s="58" t="s">
        <v>32</v>
      </c>
      <c r="B45" s="85">
        <v>11772</v>
      </c>
      <c r="C45" s="73">
        <v>41.089024804621133</v>
      </c>
      <c r="D45" s="73">
        <v>57.407407407407405</v>
      </c>
      <c r="E45" s="73">
        <v>1.0363574583758071</v>
      </c>
      <c r="F45" s="73">
        <v>0.46721032959565073</v>
      </c>
      <c r="G45" s="78" t="s">
        <v>33</v>
      </c>
    </row>
    <row r="46" spans="1:7" s="16" customFormat="1" ht="24.95" customHeight="1">
      <c r="A46" s="61" t="s">
        <v>34</v>
      </c>
      <c r="B46" s="86">
        <v>39045</v>
      </c>
      <c r="C46" s="74">
        <v>43.045204251504671</v>
      </c>
      <c r="D46" s="74">
        <v>55.382251248559356</v>
      </c>
      <c r="E46" s="74">
        <v>0.80420028172621338</v>
      </c>
      <c r="F46" s="74">
        <v>0.76834421820975796</v>
      </c>
      <c r="G46" s="77" t="s">
        <v>35</v>
      </c>
    </row>
    <row r="47" spans="1:7" s="16" customFormat="1" ht="24.95" customHeight="1">
      <c r="A47" s="64" t="s">
        <v>37</v>
      </c>
      <c r="B47" s="87">
        <v>300002</v>
      </c>
      <c r="C47" s="75">
        <v>39.840666666666664</v>
      </c>
      <c r="D47" s="75">
        <v>58.595666666666666</v>
      </c>
      <c r="E47" s="75">
        <v>0.97566666666666668</v>
      </c>
      <c r="F47" s="75">
        <v>0.58799999999999997</v>
      </c>
      <c r="G47" s="66" t="s">
        <v>36</v>
      </c>
    </row>
    <row r="48" spans="1:7" s="16" customFormat="1" ht="24.95" customHeight="1">
      <c r="A48" s="67" t="s">
        <v>39</v>
      </c>
      <c r="B48" s="88">
        <v>4092719</v>
      </c>
      <c r="C48" s="91">
        <v>41.210940697370134</v>
      </c>
      <c r="D48" s="91">
        <v>56.969388809737488</v>
      </c>
      <c r="E48" s="91">
        <v>1.1550512019026959</v>
      </c>
      <c r="F48" s="91">
        <v>0.66461929098968187</v>
      </c>
      <c r="G48" s="68" t="s">
        <v>38</v>
      </c>
    </row>
    <row r="49" spans="1:7" s="16" customFormat="1" ht="21.95" customHeight="1">
      <c r="A49" s="4"/>
      <c r="B49" s="4"/>
      <c r="C49" s="4"/>
      <c r="D49" s="4"/>
      <c r="E49" s="4"/>
      <c r="F49" s="4"/>
      <c r="G49" s="4"/>
    </row>
    <row r="50" spans="1:7" s="16" customFormat="1" ht="21.95" customHeight="1">
      <c r="A50" s="4"/>
      <c r="B50" s="4"/>
      <c r="C50" s="4"/>
      <c r="D50" s="4"/>
      <c r="E50" s="4"/>
      <c r="F50" s="4"/>
      <c r="G50" s="4"/>
    </row>
    <row r="51" spans="1:7" s="16" customFormat="1" ht="21.95" customHeight="1">
      <c r="A51" s="4"/>
      <c r="B51" s="4"/>
      <c r="C51" s="4"/>
      <c r="D51" s="4"/>
      <c r="E51" s="4"/>
      <c r="F51" s="4"/>
      <c r="G51" s="4"/>
    </row>
    <row r="52" spans="1:7" s="16" customFormat="1" ht="21.95" customHeight="1">
      <c r="A52" s="4"/>
      <c r="B52" s="4"/>
      <c r="C52" s="4"/>
      <c r="D52" s="4"/>
      <c r="E52" s="4"/>
      <c r="F52" s="4"/>
      <c r="G52" s="4"/>
    </row>
    <row r="53" spans="1:7" s="16" customFormat="1" ht="21.95" customHeight="1">
      <c r="A53" s="4"/>
      <c r="B53" s="4"/>
      <c r="C53" s="4"/>
      <c r="D53" s="4"/>
      <c r="E53" s="4"/>
      <c r="F53" s="4"/>
      <c r="G53" s="4"/>
    </row>
    <row r="54" spans="1:7" s="16" customFormat="1" ht="60" customHeight="1" thickBot="1">
      <c r="A54" s="524" t="s">
        <v>171</v>
      </c>
      <c r="B54" s="524"/>
      <c r="C54" s="524"/>
      <c r="D54" s="524"/>
      <c r="E54" s="524"/>
      <c r="F54" s="524"/>
      <c r="G54" s="524"/>
    </row>
    <row r="55" spans="1:7" s="16" customFormat="1" ht="30" customHeight="1" thickBot="1">
      <c r="A55" s="521" t="s">
        <v>99</v>
      </c>
      <c r="B55" s="519"/>
      <c r="C55" s="519"/>
      <c r="D55" s="519"/>
      <c r="E55" s="519"/>
      <c r="F55" s="519"/>
      <c r="G55" s="519"/>
    </row>
    <row r="56" spans="1:7" s="16" customFormat="1" ht="99.95" customHeight="1">
      <c r="A56" s="55" t="s">
        <v>0</v>
      </c>
      <c r="B56" s="117" t="s">
        <v>134</v>
      </c>
      <c r="C56" s="117" t="s">
        <v>1</v>
      </c>
      <c r="D56" s="117" t="s">
        <v>2</v>
      </c>
      <c r="E56" s="117" t="s">
        <v>3</v>
      </c>
      <c r="F56" s="117" t="s">
        <v>4</v>
      </c>
      <c r="G56" s="57" t="s">
        <v>85</v>
      </c>
    </row>
    <row r="57" spans="1:7" s="16" customFormat="1" ht="24.95" customHeight="1">
      <c r="A57" s="58" t="s">
        <v>5</v>
      </c>
      <c r="B57" s="85">
        <v>28351</v>
      </c>
      <c r="C57" s="73">
        <v>28.383478536912278</v>
      </c>
      <c r="D57" s="73">
        <v>59.109026136644218</v>
      </c>
      <c r="E57" s="73">
        <v>10.105463652075764</v>
      </c>
      <c r="F57" s="73">
        <v>2.402031674367747</v>
      </c>
      <c r="G57" s="78" t="s">
        <v>6</v>
      </c>
    </row>
    <row r="58" spans="1:7" s="16" customFormat="1" ht="24.95" customHeight="1">
      <c r="A58" s="61" t="s">
        <v>41</v>
      </c>
      <c r="B58" s="86">
        <v>17528</v>
      </c>
      <c r="C58" s="74">
        <v>27.466195013407884</v>
      </c>
      <c r="D58" s="74">
        <v>62.20117532949164</v>
      </c>
      <c r="E58" s="74">
        <v>8.6837450790209392</v>
      </c>
      <c r="F58" s="74">
        <v>1.6488845780795343</v>
      </c>
      <c r="G58" s="77" t="s">
        <v>7</v>
      </c>
    </row>
    <row r="59" spans="1:7" s="16" customFormat="1" ht="24.95" customHeight="1">
      <c r="A59" s="58" t="s">
        <v>8</v>
      </c>
      <c r="B59" s="85">
        <v>15901</v>
      </c>
      <c r="C59" s="73">
        <v>26.172808451767072</v>
      </c>
      <c r="D59" s="73">
        <v>62.212300339579926</v>
      </c>
      <c r="E59" s="73">
        <v>10.206263363098982</v>
      </c>
      <c r="F59" s="73">
        <v>1.4086278455540184</v>
      </c>
      <c r="G59" s="78" t="s">
        <v>9</v>
      </c>
    </row>
    <row r="60" spans="1:7" s="16" customFormat="1" ht="24.95" customHeight="1">
      <c r="A60" s="61" t="s">
        <v>10</v>
      </c>
      <c r="B60" s="86">
        <v>25466</v>
      </c>
      <c r="C60" s="74">
        <v>28.206235765334171</v>
      </c>
      <c r="D60" s="74">
        <v>59.997643917380039</v>
      </c>
      <c r="E60" s="74">
        <v>10.292154244875521</v>
      </c>
      <c r="F60" s="74">
        <v>1.5039660724102726</v>
      </c>
      <c r="G60" s="77" t="s">
        <v>11</v>
      </c>
    </row>
    <row r="61" spans="1:7" s="16" customFormat="1" ht="24.95" customHeight="1">
      <c r="A61" s="58" t="s">
        <v>12</v>
      </c>
      <c r="B61" s="85">
        <v>24685</v>
      </c>
      <c r="C61" s="73">
        <v>27.980554992910676</v>
      </c>
      <c r="D61" s="73">
        <v>60.153939639457157</v>
      </c>
      <c r="E61" s="73">
        <v>10.569171561677132</v>
      </c>
      <c r="F61" s="73">
        <v>1.2963338059550333</v>
      </c>
      <c r="G61" s="78" t="s">
        <v>13</v>
      </c>
    </row>
    <row r="62" spans="1:7" s="16" customFormat="1" ht="24.95" customHeight="1">
      <c r="A62" s="61" t="s">
        <v>14</v>
      </c>
      <c r="B62" s="86">
        <v>10315</v>
      </c>
      <c r="C62" s="74">
        <v>31.103354663564087</v>
      </c>
      <c r="D62" s="74">
        <v>57.70796974985457</v>
      </c>
      <c r="E62" s="74">
        <v>9.9670350979251499</v>
      </c>
      <c r="F62" s="74">
        <v>1.2216404886561956</v>
      </c>
      <c r="G62" s="77" t="s">
        <v>15</v>
      </c>
    </row>
    <row r="63" spans="1:7" s="16" customFormat="1" ht="24.95" customHeight="1">
      <c r="A63" s="58" t="s">
        <v>16</v>
      </c>
      <c r="B63" s="85">
        <v>22017</v>
      </c>
      <c r="C63" s="73">
        <v>26.322961617079265</v>
      </c>
      <c r="D63" s="73">
        <v>62.116738587326822</v>
      </c>
      <c r="E63" s="73">
        <v>9.9977288212582334</v>
      </c>
      <c r="F63" s="73">
        <v>1.5625709743356802</v>
      </c>
      <c r="G63" s="78" t="s">
        <v>17</v>
      </c>
    </row>
    <row r="64" spans="1:7" s="16" customFormat="1" ht="24.95" customHeight="1">
      <c r="A64" s="61" t="s">
        <v>18</v>
      </c>
      <c r="B64" s="86">
        <v>5915</v>
      </c>
      <c r="C64" s="74">
        <v>28.26711749788673</v>
      </c>
      <c r="D64" s="74">
        <v>60.659340659340657</v>
      </c>
      <c r="E64" s="74">
        <v>9.9408284023668632</v>
      </c>
      <c r="F64" s="74">
        <v>1.1327134404057482</v>
      </c>
      <c r="G64" s="77" t="s">
        <v>19</v>
      </c>
    </row>
    <row r="65" spans="1:7" s="16" customFormat="1" ht="24.95" customHeight="1">
      <c r="A65" s="58" t="s">
        <v>20</v>
      </c>
      <c r="B65" s="85">
        <v>15756</v>
      </c>
      <c r="C65" s="73">
        <v>30.102817974105108</v>
      </c>
      <c r="D65" s="73">
        <v>59.964457984259965</v>
      </c>
      <c r="E65" s="73">
        <v>9.1584158415841586</v>
      </c>
      <c r="F65" s="73">
        <v>0.77430820005077428</v>
      </c>
      <c r="G65" s="78" t="s">
        <v>21</v>
      </c>
    </row>
    <row r="66" spans="1:7" s="16" customFormat="1" ht="24.95" customHeight="1">
      <c r="A66" s="61" t="s">
        <v>22</v>
      </c>
      <c r="B66" s="86">
        <v>8531</v>
      </c>
      <c r="C66" s="74">
        <v>30.195756652209589</v>
      </c>
      <c r="D66" s="74">
        <v>59.711639901535577</v>
      </c>
      <c r="E66" s="74">
        <v>9.2134568045950065</v>
      </c>
      <c r="F66" s="74">
        <v>0.87914664165982881</v>
      </c>
      <c r="G66" s="77" t="s">
        <v>23</v>
      </c>
    </row>
    <row r="67" spans="1:7" s="16" customFormat="1" ht="24.95" customHeight="1">
      <c r="A67" s="58" t="s">
        <v>24</v>
      </c>
      <c r="B67" s="85">
        <v>20252</v>
      </c>
      <c r="C67" s="73">
        <v>29.508196721311474</v>
      </c>
      <c r="D67" s="73">
        <v>60.305155046415173</v>
      </c>
      <c r="E67" s="73">
        <v>8.6608730001975118</v>
      </c>
      <c r="F67" s="73">
        <v>1.5257752320758444</v>
      </c>
      <c r="G67" s="78" t="s">
        <v>25</v>
      </c>
    </row>
    <row r="68" spans="1:7" s="16" customFormat="1" ht="24.95" customHeight="1">
      <c r="A68" s="61" t="s">
        <v>26</v>
      </c>
      <c r="B68" s="86">
        <v>14174</v>
      </c>
      <c r="C68" s="74">
        <v>27.007196274869479</v>
      </c>
      <c r="D68" s="74">
        <v>60.244108931847038</v>
      </c>
      <c r="E68" s="74">
        <v>11.083674333286298</v>
      </c>
      <c r="F68" s="74">
        <v>1.6650204599971778</v>
      </c>
      <c r="G68" s="77" t="s">
        <v>27</v>
      </c>
    </row>
    <row r="69" spans="1:7" s="16" customFormat="1" ht="24.95" customHeight="1">
      <c r="A69" s="58" t="s">
        <v>28</v>
      </c>
      <c r="B69" s="85">
        <v>14563</v>
      </c>
      <c r="C69" s="73">
        <v>28.723477305500239</v>
      </c>
      <c r="D69" s="73">
        <v>59.328435075190555</v>
      </c>
      <c r="E69" s="73">
        <v>10.30694225090984</v>
      </c>
      <c r="F69" s="73">
        <v>1.641145368399368</v>
      </c>
      <c r="G69" s="78" t="s">
        <v>29</v>
      </c>
    </row>
    <row r="70" spans="1:7" s="16" customFormat="1" ht="24.95" customHeight="1">
      <c r="A70" s="61" t="s">
        <v>30</v>
      </c>
      <c r="B70" s="86">
        <v>25677</v>
      </c>
      <c r="C70" s="74">
        <v>30.891459282626478</v>
      </c>
      <c r="D70" s="74">
        <v>58.503719281847566</v>
      </c>
      <c r="E70" s="74">
        <v>8.9535381859251473</v>
      </c>
      <c r="F70" s="74">
        <v>1.6512832496008101</v>
      </c>
      <c r="G70" s="77" t="s">
        <v>31</v>
      </c>
    </row>
    <row r="71" spans="1:7" s="16" customFormat="1" ht="24.95" customHeight="1">
      <c r="A71" s="58" t="s">
        <v>32</v>
      </c>
      <c r="B71" s="85">
        <v>11472</v>
      </c>
      <c r="C71" s="73">
        <v>30.067125795484266</v>
      </c>
      <c r="D71" s="73">
        <v>59.846569610321673</v>
      </c>
      <c r="E71" s="73">
        <v>8.9704472147153691</v>
      </c>
      <c r="F71" s="73">
        <v>1.1158573794786855</v>
      </c>
      <c r="G71" s="78" t="s">
        <v>33</v>
      </c>
    </row>
    <row r="72" spans="1:7" s="16" customFormat="1" ht="24.95" customHeight="1">
      <c r="A72" s="61" t="s">
        <v>34</v>
      </c>
      <c r="B72" s="86">
        <v>35807</v>
      </c>
      <c r="C72" s="74">
        <v>29.335046220012845</v>
      </c>
      <c r="D72" s="74">
        <v>60.298265702236989</v>
      </c>
      <c r="E72" s="74">
        <v>8.0738403105538019</v>
      </c>
      <c r="F72" s="74">
        <v>2.2928477671963581</v>
      </c>
      <c r="G72" s="77" t="s">
        <v>35</v>
      </c>
    </row>
    <row r="73" spans="1:7" s="16" customFormat="1" ht="24.95" customHeight="1">
      <c r="A73" s="64" t="s">
        <v>37</v>
      </c>
      <c r="B73" s="87">
        <v>296410</v>
      </c>
      <c r="C73" s="75">
        <v>28.669797507472854</v>
      </c>
      <c r="D73" s="75">
        <v>60.156676990344323</v>
      </c>
      <c r="E73" s="75">
        <v>9.5581735862296977</v>
      </c>
      <c r="F73" s="75">
        <v>1.6153519159531184</v>
      </c>
      <c r="G73" s="66" t="s">
        <v>36</v>
      </c>
    </row>
    <row r="74" spans="1:7" s="16" customFormat="1" ht="24.95" customHeight="1">
      <c r="A74" s="67" t="s">
        <v>39</v>
      </c>
      <c r="B74" s="93">
        <v>4219496</v>
      </c>
      <c r="C74" s="91">
        <v>32.536990199777414</v>
      </c>
      <c r="D74" s="91">
        <v>56.664990321118921</v>
      </c>
      <c r="E74" s="91">
        <v>8.9605488428001827</v>
      </c>
      <c r="F74" s="91">
        <v>1.837470636303483</v>
      </c>
      <c r="G74" s="68" t="s">
        <v>38</v>
      </c>
    </row>
    <row r="75" spans="1:7" s="16" customFormat="1" ht="21.95" customHeight="1">
      <c r="A75" s="4"/>
      <c r="B75" s="4"/>
      <c r="C75" s="4"/>
      <c r="D75" s="4"/>
      <c r="E75" s="4"/>
      <c r="F75" s="4"/>
      <c r="G75" s="4"/>
    </row>
    <row r="76" spans="1:7" s="16" customFormat="1" ht="21.95" customHeight="1">
      <c r="A76" s="4"/>
      <c r="B76" s="4"/>
      <c r="C76" s="4"/>
      <c r="D76" s="4"/>
      <c r="E76" s="4"/>
      <c r="F76" s="4"/>
      <c r="G76" s="4"/>
    </row>
    <row r="77" spans="1:7" s="16" customFormat="1" ht="21.95" customHeight="1">
      <c r="A77" s="4"/>
      <c r="B77" s="4"/>
      <c r="C77" s="4"/>
      <c r="D77" s="4"/>
      <c r="E77" s="4"/>
      <c r="F77" s="4"/>
      <c r="G77" s="4"/>
    </row>
    <row r="78" spans="1:7" s="16" customFormat="1" ht="21.95" customHeight="1">
      <c r="A78" s="4"/>
      <c r="B78" s="4"/>
      <c r="C78" s="4"/>
      <c r="D78" s="4"/>
      <c r="E78" s="4"/>
      <c r="F78" s="4"/>
      <c r="G78" s="4"/>
    </row>
    <row r="79" spans="1:7" s="16" customFormat="1" ht="21.95" customHeight="1">
      <c r="A79" s="4"/>
      <c r="B79" s="4"/>
      <c r="C79" s="4"/>
      <c r="D79" s="4"/>
      <c r="E79" s="4"/>
      <c r="F79" s="4"/>
      <c r="G79" s="4"/>
    </row>
    <row r="80" spans="1:7" s="52" customFormat="1" ht="60" customHeight="1" thickBot="1">
      <c r="A80" s="524" t="s">
        <v>171</v>
      </c>
      <c r="B80" s="524"/>
      <c r="C80" s="524"/>
      <c r="D80" s="524"/>
      <c r="E80" s="524"/>
      <c r="F80" s="524"/>
      <c r="G80" s="524"/>
    </row>
    <row r="81" spans="1:7" s="52" customFormat="1" ht="30" customHeight="1" thickBot="1">
      <c r="A81" s="521" t="s">
        <v>86</v>
      </c>
      <c r="B81" s="519"/>
      <c r="C81" s="519"/>
      <c r="D81" s="519"/>
      <c r="E81" s="519"/>
      <c r="F81" s="519"/>
      <c r="G81" s="519"/>
    </row>
    <row r="82" spans="1:7" ht="99.95" customHeight="1">
      <c r="A82" s="55" t="s">
        <v>0</v>
      </c>
      <c r="B82" s="117" t="s">
        <v>134</v>
      </c>
      <c r="C82" s="117" t="s">
        <v>1</v>
      </c>
      <c r="D82" s="117" t="s">
        <v>2</v>
      </c>
      <c r="E82" s="117" t="s">
        <v>3</v>
      </c>
      <c r="F82" s="117" t="s">
        <v>4</v>
      </c>
      <c r="G82" s="57" t="s">
        <v>85</v>
      </c>
    </row>
    <row r="83" spans="1:7" s="9" customFormat="1" ht="24.95" customHeight="1">
      <c r="A83" s="58" t="s">
        <v>5</v>
      </c>
      <c r="B83" s="69">
        <v>54927</v>
      </c>
      <c r="C83" s="73">
        <v>34.157442470142733</v>
      </c>
      <c r="D83" s="73">
        <v>58.525706379260122</v>
      </c>
      <c r="E83" s="73">
        <v>5.621905039324206</v>
      </c>
      <c r="F83" s="73">
        <v>1.6949461112729391</v>
      </c>
      <c r="G83" s="60" t="s">
        <v>6</v>
      </c>
    </row>
    <row r="84" spans="1:7" s="9" customFormat="1" ht="24.95" customHeight="1">
      <c r="A84" s="61" t="s">
        <v>40</v>
      </c>
      <c r="B84" s="70">
        <v>31946</v>
      </c>
      <c r="C84" s="74">
        <v>32.90968852715605</v>
      </c>
      <c r="D84" s="74">
        <v>61.067459696353097</v>
      </c>
      <c r="E84" s="74">
        <v>4.8771325716074507</v>
      </c>
      <c r="F84" s="74">
        <v>1.1457192048833933</v>
      </c>
      <c r="G84" s="63" t="s">
        <v>7</v>
      </c>
    </row>
    <row r="85" spans="1:7" s="9" customFormat="1" ht="24.95" customHeight="1">
      <c r="A85" s="58" t="s">
        <v>8</v>
      </c>
      <c r="B85" s="69">
        <v>27305</v>
      </c>
      <c r="C85" s="73">
        <v>32.062550355233284</v>
      </c>
      <c r="D85" s="73">
        <v>61.173368490441661</v>
      </c>
      <c r="E85" s="73">
        <v>5.7423276935472058</v>
      </c>
      <c r="F85" s="73">
        <v>1.0217534607778511</v>
      </c>
      <c r="G85" s="60" t="s">
        <v>9</v>
      </c>
    </row>
    <row r="86" spans="1:7" s="9" customFormat="1" ht="24.95" customHeight="1">
      <c r="A86" s="61" t="s">
        <v>10</v>
      </c>
      <c r="B86" s="70">
        <v>35866</v>
      </c>
      <c r="C86" s="74">
        <v>32.956921790046003</v>
      </c>
      <c r="D86" s="74">
        <v>59.910776523072641</v>
      </c>
      <c r="E86" s="74">
        <v>5.9305729820158932</v>
      </c>
      <c r="F86" s="74">
        <v>1.2017287048654677</v>
      </c>
      <c r="G86" s="63" t="s">
        <v>11</v>
      </c>
    </row>
    <row r="87" spans="1:7" s="9" customFormat="1" ht="24.95" customHeight="1">
      <c r="A87" s="58" t="s">
        <v>12</v>
      </c>
      <c r="B87" s="69">
        <v>32693</v>
      </c>
      <c r="C87" s="73">
        <v>32.175083351176092</v>
      </c>
      <c r="D87" s="73">
        <v>60.826476615789318</v>
      </c>
      <c r="E87" s="73">
        <v>5.9523445385862415</v>
      </c>
      <c r="F87" s="73">
        <v>1.0460954944483529</v>
      </c>
      <c r="G87" s="60" t="s">
        <v>13</v>
      </c>
    </row>
    <row r="88" spans="1:7" s="9" customFormat="1" ht="24.95" customHeight="1">
      <c r="A88" s="61" t="s">
        <v>14</v>
      </c>
      <c r="B88" s="70">
        <v>3038</v>
      </c>
      <c r="C88" s="74">
        <v>35.791899901218308</v>
      </c>
      <c r="D88" s="74">
        <v>58.445834705301294</v>
      </c>
      <c r="E88" s="74">
        <v>4.7744484688837669</v>
      </c>
      <c r="F88" s="74">
        <v>0.98781692459664128</v>
      </c>
      <c r="G88" s="63" t="s">
        <v>15</v>
      </c>
    </row>
    <row r="89" spans="1:7" s="9" customFormat="1" ht="24.95" customHeight="1">
      <c r="A89" s="58" t="s">
        <v>16</v>
      </c>
      <c r="B89" s="69">
        <v>39191</v>
      </c>
      <c r="C89" s="73">
        <v>31.694309772901246</v>
      </c>
      <c r="D89" s="73">
        <v>61.7147231436591</v>
      </c>
      <c r="E89" s="73">
        <v>5.4529216636897164</v>
      </c>
      <c r="F89" s="73">
        <v>1.1380454197499361</v>
      </c>
      <c r="G89" s="60" t="s">
        <v>17</v>
      </c>
    </row>
    <row r="90" spans="1:7" s="9" customFormat="1" ht="24.95" customHeight="1">
      <c r="A90" s="61" t="s">
        <v>18</v>
      </c>
      <c r="B90" s="70">
        <v>10228</v>
      </c>
      <c r="C90" s="74">
        <v>33.414801055821684</v>
      </c>
      <c r="D90" s="74">
        <v>60.29914947697722</v>
      </c>
      <c r="E90" s="74">
        <v>5.3670935575325061</v>
      </c>
      <c r="F90" s="74">
        <v>0.91895590966858931</v>
      </c>
      <c r="G90" s="63" t="s">
        <v>19</v>
      </c>
    </row>
    <row r="91" spans="1:7" s="9" customFormat="1" ht="24.95" customHeight="1">
      <c r="A91" s="58" t="s">
        <v>20</v>
      </c>
      <c r="B91" s="69">
        <v>7373</v>
      </c>
      <c r="C91" s="73">
        <v>35.124135124135123</v>
      </c>
      <c r="D91" s="73">
        <v>58.160358160358157</v>
      </c>
      <c r="E91" s="73">
        <v>5.8608058608058604</v>
      </c>
      <c r="F91" s="73">
        <v>0.85470085470085466</v>
      </c>
      <c r="G91" s="60" t="s">
        <v>21</v>
      </c>
    </row>
    <row r="92" spans="1:7" s="9" customFormat="1" ht="24.95" customHeight="1">
      <c r="A92" s="61" t="s">
        <v>22</v>
      </c>
      <c r="B92" s="70">
        <v>16939</v>
      </c>
      <c r="C92" s="74">
        <v>34.600625774839131</v>
      </c>
      <c r="D92" s="74">
        <v>59.495838006966174</v>
      </c>
      <c r="E92" s="74">
        <v>5.3013755239388392</v>
      </c>
      <c r="F92" s="74">
        <v>0.60216069425585927</v>
      </c>
      <c r="G92" s="63" t="s">
        <v>23</v>
      </c>
    </row>
    <row r="93" spans="1:7" s="9" customFormat="1" ht="24.95" customHeight="1">
      <c r="A93" s="58" t="s">
        <v>24</v>
      </c>
      <c r="B93" s="69">
        <v>31562</v>
      </c>
      <c r="C93" s="73">
        <v>34.80657732154738</v>
      </c>
      <c r="D93" s="73">
        <v>59.031144061084184</v>
      </c>
      <c r="E93" s="73">
        <v>4.9963564933624811</v>
      </c>
      <c r="F93" s="73">
        <v>1.1659221240059563</v>
      </c>
      <c r="G93" s="60" t="s">
        <v>25</v>
      </c>
    </row>
    <row r="94" spans="1:7" s="9" customFormat="1" ht="24.95" customHeight="1">
      <c r="A94" s="61" t="s">
        <v>26</v>
      </c>
      <c r="B94" s="70">
        <v>14007</v>
      </c>
      <c r="C94" s="74">
        <v>31.429387405397684</v>
      </c>
      <c r="D94" s="74">
        <v>60.088533485649009</v>
      </c>
      <c r="E94" s="74">
        <v>6.9755818934742253</v>
      </c>
      <c r="F94" s="74">
        <v>1.5064972154790803</v>
      </c>
      <c r="G94" s="63" t="s">
        <v>27</v>
      </c>
    </row>
    <row r="95" spans="1:7" s="9" customFormat="1" ht="24.95" customHeight="1">
      <c r="A95" s="58" t="s">
        <v>28</v>
      </c>
      <c r="B95" s="69">
        <v>17700</v>
      </c>
      <c r="C95" s="73">
        <v>33.55367231638418</v>
      </c>
      <c r="D95" s="73">
        <v>60.175141242937855</v>
      </c>
      <c r="E95" s="73">
        <v>5.4124293785310735</v>
      </c>
      <c r="F95" s="73">
        <v>0.85875706214689262</v>
      </c>
      <c r="G95" s="60" t="s">
        <v>29</v>
      </c>
    </row>
    <row r="96" spans="1:7" s="9" customFormat="1" ht="24.95" customHeight="1">
      <c r="A96" s="61" t="s">
        <v>30</v>
      </c>
      <c r="B96" s="70">
        <v>18682</v>
      </c>
      <c r="C96" s="74">
        <v>34.949949146191315</v>
      </c>
      <c r="D96" s="74">
        <v>58.599646699855469</v>
      </c>
      <c r="E96" s="74">
        <v>4.9033777635030242</v>
      </c>
      <c r="F96" s="74">
        <v>1.54702639045019</v>
      </c>
      <c r="G96" s="63" t="s">
        <v>31</v>
      </c>
    </row>
    <row r="97" spans="1:7" s="9" customFormat="1" ht="24.95" customHeight="1">
      <c r="A97" s="58" t="s">
        <v>32</v>
      </c>
      <c r="B97" s="69">
        <v>8966</v>
      </c>
      <c r="C97" s="73">
        <v>35.857684586214589</v>
      </c>
      <c r="D97" s="73">
        <v>58.632612090118222</v>
      </c>
      <c r="E97" s="73">
        <v>4.6843631496765559</v>
      </c>
      <c r="F97" s="73">
        <v>0.82534017399063142</v>
      </c>
      <c r="G97" s="60" t="s">
        <v>33</v>
      </c>
    </row>
    <row r="98" spans="1:7" s="9" customFormat="1" ht="24.95" customHeight="1">
      <c r="A98" s="61" t="s">
        <v>34</v>
      </c>
      <c r="B98" s="70">
        <v>56628</v>
      </c>
      <c r="C98" s="74">
        <v>37.060516696392305</v>
      </c>
      <c r="D98" s="74">
        <v>56.781860883999371</v>
      </c>
      <c r="E98" s="74">
        <v>4.4164650620706709</v>
      </c>
      <c r="F98" s="74">
        <v>1.7411573575376573</v>
      </c>
      <c r="G98" s="63" t="s">
        <v>35</v>
      </c>
    </row>
    <row r="99" spans="1:7" s="10" customFormat="1" ht="24.95" customHeight="1">
      <c r="A99" s="64" t="s">
        <v>37</v>
      </c>
      <c r="B99" s="71">
        <v>407051</v>
      </c>
      <c r="C99" s="75">
        <v>33.854238320787722</v>
      </c>
      <c r="D99" s="75">
        <v>59.52221850985633</v>
      </c>
      <c r="E99" s="75">
        <v>5.354896719797174</v>
      </c>
      <c r="F99" s="75">
        <v>1.2686464495587744</v>
      </c>
      <c r="G99" s="66" t="s">
        <v>36</v>
      </c>
    </row>
    <row r="100" spans="1:7" s="11" customFormat="1" ht="24.95" customHeight="1">
      <c r="A100" s="67" t="s">
        <v>39</v>
      </c>
      <c r="B100" s="94">
        <v>5670820</v>
      </c>
      <c r="C100" s="76">
        <v>36.202771380505816</v>
      </c>
      <c r="D100" s="76">
        <v>57.112392916721042</v>
      </c>
      <c r="E100" s="76">
        <v>5.1795331186671421</v>
      </c>
      <c r="F100" s="76">
        <v>1.5053025841060024</v>
      </c>
      <c r="G100" s="68" t="s">
        <v>38</v>
      </c>
    </row>
    <row r="101" spans="1:7" s="19" customFormat="1" ht="21.95" customHeight="1">
      <c r="A101" s="4"/>
      <c r="B101" s="4"/>
      <c r="C101" s="4"/>
      <c r="D101" s="4"/>
      <c r="E101" s="4"/>
      <c r="F101" s="4"/>
      <c r="G101" s="4"/>
    </row>
    <row r="102" spans="1:7" s="19" customFormat="1" ht="21.95" customHeight="1">
      <c r="A102" s="4"/>
      <c r="B102" s="4"/>
      <c r="C102" s="4"/>
      <c r="D102" s="4"/>
      <c r="E102" s="4"/>
      <c r="F102" s="4"/>
      <c r="G102" s="4"/>
    </row>
    <row r="103" spans="1:7" s="19" customFormat="1" ht="21.95" customHeight="1">
      <c r="A103" s="4"/>
      <c r="B103" s="4"/>
      <c r="C103" s="4"/>
      <c r="D103" s="4"/>
      <c r="E103" s="4"/>
      <c r="F103" s="4"/>
      <c r="G103" s="4"/>
    </row>
    <row r="104" spans="1:7" s="19" customFormat="1" ht="21.95" customHeight="1">
      <c r="A104" s="4"/>
      <c r="B104" s="4"/>
      <c r="C104" s="4"/>
      <c r="D104" s="4"/>
      <c r="E104" s="4"/>
      <c r="F104" s="4"/>
      <c r="G104" s="4"/>
    </row>
    <row r="105" spans="1:7" s="19" customFormat="1" ht="21.95" customHeight="1">
      <c r="A105" s="4"/>
      <c r="B105" s="4"/>
      <c r="C105" s="4"/>
      <c r="D105" s="4"/>
      <c r="E105" s="4"/>
      <c r="F105" s="4"/>
      <c r="G105" s="4"/>
    </row>
    <row r="106" spans="1:7" s="6" customFormat="1" ht="60" customHeight="1" thickBot="1">
      <c r="A106" s="524" t="s">
        <v>171</v>
      </c>
      <c r="B106" s="524"/>
      <c r="C106" s="524"/>
      <c r="D106" s="524"/>
      <c r="E106" s="524"/>
      <c r="F106" s="524"/>
      <c r="G106" s="524"/>
    </row>
    <row r="107" spans="1:7" ht="30" customHeight="1" thickBot="1">
      <c r="A107" s="521" t="s">
        <v>87</v>
      </c>
      <c r="B107" s="519"/>
      <c r="C107" s="519"/>
      <c r="D107" s="519"/>
      <c r="E107" s="519"/>
      <c r="F107" s="519"/>
      <c r="G107" s="519"/>
    </row>
    <row r="108" spans="1:7" ht="99.95" customHeight="1">
      <c r="A108" s="55" t="s">
        <v>0</v>
      </c>
      <c r="B108" s="117" t="s">
        <v>134</v>
      </c>
      <c r="C108" s="117" t="s">
        <v>1</v>
      </c>
      <c r="D108" s="117" t="s">
        <v>2</v>
      </c>
      <c r="E108" s="117" t="s">
        <v>3</v>
      </c>
      <c r="F108" s="117" t="s">
        <v>4</v>
      </c>
      <c r="G108" s="57" t="s">
        <v>85</v>
      </c>
    </row>
    <row r="109" spans="1:7" ht="24.95" customHeight="1">
      <c r="A109" s="58" t="s">
        <v>5</v>
      </c>
      <c r="B109" s="69">
        <v>27561</v>
      </c>
      <c r="C109" s="73">
        <v>39.931790145852986</v>
      </c>
      <c r="D109" s="73">
        <v>58.05456788331761</v>
      </c>
      <c r="E109" s="73">
        <v>1.0630578332486758</v>
      </c>
      <c r="F109" s="73">
        <v>0.95058413758072713</v>
      </c>
      <c r="G109" s="60" t="s">
        <v>6</v>
      </c>
    </row>
    <row r="110" spans="1:7" ht="24.95" customHeight="1">
      <c r="A110" s="61" t="s">
        <v>40</v>
      </c>
      <c r="B110" s="70">
        <v>16098</v>
      </c>
      <c r="C110" s="74">
        <v>38.371226239284383</v>
      </c>
      <c r="D110" s="74">
        <v>60.19381289601192</v>
      </c>
      <c r="E110" s="74">
        <v>0.85724934774506145</v>
      </c>
      <c r="F110" s="74">
        <v>0.57771151695862843</v>
      </c>
      <c r="G110" s="63" t="s">
        <v>7</v>
      </c>
    </row>
    <row r="111" spans="1:7" ht="24.95" customHeight="1">
      <c r="A111" s="58" t="s">
        <v>8</v>
      </c>
      <c r="B111" s="69">
        <v>13675</v>
      </c>
      <c r="C111" s="73">
        <v>38.157221206581355</v>
      </c>
      <c r="D111" s="73">
        <v>60.541133455210236</v>
      </c>
      <c r="E111" s="73">
        <v>0.81901279707495434</v>
      </c>
      <c r="F111" s="73">
        <v>0.48263254113345527</v>
      </c>
      <c r="G111" s="60" t="s">
        <v>9</v>
      </c>
    </row>
    <row r="112" spans="1:7" ht="24.95" customHeight="1">
      <c r="A112" s="61" t="s">
        <v>10</v>
      </c>
      <c r="B112" s="70">
        <v>18074</v>
      </c>
      <c r="C112" s="74">
        <v>39.074863055386487</v>
      </c>
      <c r="D112" s="74">
        <v>59.320533392353234</v>
      </c>
      <c r="E112" s="74">
        <v>1.0014939412383113</v>
      </c>
      <c r="F112" s="74">
        <v>0.60310961102196647</v>
      </c>
      <c r="G112" s="63" t="s">
        <v>11</v>
      </c>
    </row>
    <row r="113" spans="1:7" ht="24.95" customHeight="1">
      <c r="A113" s="58" t="s">
        <v>12</v>
      </c>
      <c r="B113" s="69">
        <v>16325</v>
      </c>
      <c r="C113" s="73">
        <v>38.168453292496174</v>
      </c>
      <c r="D113" s="73">
        <v>60.453292496171521</v>
      </c>
      <c r="E113" s="73">
        <v>0.82695252679938747</v>
      </c>
      <c r="F113" s="73">
        <v>0.55130168453292494</v>
      </c>
      <c r="G113" s="60" t="s">
        <v>13</v>
      </c>
    </row>
    <row r="114" spans="1:7" ht="24.95" customHeight="1">
      <c r="A114" s="61" t="s">
        <v>14</v>
      </c>
      <c r="B114" s="70">
        <v>1512</v>
      </c>
      <c r="C114" s="74">
        <v>40.343915343915342</v>
      </c>
      <c r="D114" s="74">
        <v>57.010582010582013</v>
      </c>
      <c r="E114" s="74">
        <v>2.1164021164021163</v>
      </c>
      <c r="F114" s="74">
        <v>0.52910052910052907</v>
      </c>
      <c r="G114" s="63" t="s">
        <v>15</v>
      </c>
    </row>
    <row r="115" spans="1:7" ht="24.95" customHeight="1">
      <c r="A115" s="58" t="s">
        <v>16</v>
      </c>
      <c r="B115" s="69">
        <v>19606</v>
      </c>
      <c r="C115" s="73">
        <v>37.447720085688054</v>
      </c>
      <c r="D115" s="73">
        <v>61.098643272467612</v>
      </c>
      <c r="E115" s="73">
        <v>0.85178006732632883</v>
      </c>
      <c r="F115" s="73">
        <v>0.60185657451800467</v>
      </c>
      <c r="G115" s="60" t="s">
        <v>17</v>
      </c>
    </row>
    <row r="116" spans="1:7" ht="24.95" customHeight="1">
      <c r="A116" s="61" t="s">
        <v>18</v>
      </c>
      <c r="B116" s="70">
        <v>5158</v>
      </c>
      <c r="C116" s="74">
        <v>39.038573366931573</v>
      </c>
      <c r="D116" s="74">
        <v>59.255669703430904</v>
      </c>
      <c r="E116" s="74">
        <v>1.007947276603993</v>
      </c>
      <c r="F116" s="74">
        <v>0.69780965303353359</v>
      </c>
      <c r="G116" s="77" t="s">
        <v>19</v>
      </c>
    </row>
    <row r="117" spans="1:7" ht="24.95" customHeight="1">
      <c r="A117" s="58" t="s">
        <v>20</v>
      </c>
      <c r="B117" s="69">
        <v>3678</v>
      </c>
      <c r="C117" s="73">
        <v>40.658145227087303</v>
      </c>
      <c r="D117" s="73">
        <v>57.546913244492792</v>
      </c>
      <c r="E117" s="73">
        <v>1.2782159369050856</v>
      </c>
      <c r="F117" s="73">
        <v>0.51672559151482189</v>
      </c>
      <c r="G117" s="78" t="s">
        <v>21</v>
      </c>
    </row>
    <row r="118" spans="1:7" ht="24.95" customHeight="1">
      <c r="A118" s="61" t="s">
        <v>22</v>
      </c>
      <c r="B118" s="86">
        <v>8408</v>
      </c>
      <c r="C118" s="74">
        <v>39.069933396764988</v>
      </c>
      <c r="D118" s="74">
        <v>59.276879162702187</v>
      </c>
      <c r="E118" s="74">
        <v>1.3320647002854424</v>
      </c>
      <c r="F118" s="74">
        <v>0.32112274024738346</v>
      </c>
      <c r="G118" s="77" t="s">
        <v>23</v>
      </c>
    </row>
    <row r="119" spans="1:7" ht="24.95" customHeight="1">
      <c r="A119" s="58" t="s">
        <v>24</v>
      </c>
      <c r="B119" s="85">
        <v>15796</v>
      </c>
      <c r="C119" s="73">
        <v>39.855668797873015</v>
      </c>
      <c r="D119" s="73">
        <v>58.60606444261569</v>
      </c>
      <c r="E119" s="73">
        <v>0.92422611888333217</v>
      </c>
      <c r="F119" s="73">
        <v>0.61404064062796737</v>
      </c>
      <c r="G119" s="78" t="s">
        <v>25</v>
      </c>
    </row>
    <row r="120" spans="1:7" ht="24.95" customHeight="1">
      <c r="A120" s="61" t="s">
        <v>26</v>
      </c>
      <c r="B120" s="86">
        <v>6930</v>
      </c>
      <c r="C120" s="74">
        <v>37.494587963631119</v>
      </c>
      <c r="D120" s="74">
        <v>60.513782652619433</v>
      </c>
      <c r="E120" s="74">
        <v>1.125703564727955</v>
      </c>
      <c r="F120" s="74">
        <v>0.86592581902150378</v>
      </c>
      <c r="G120" s="77" t="s">
        <v>27</v>
      </c>
    </row>
    <row r="121" spans="1:7" ht="24.95" customHeight="1">
      <c r="A121" s="58" t="s">
        <v>28</v>
      </c>
      <c r="B121" s="85">
        <v>8738</v>
      </c>
      <c r="C121" s="73">
        <v>38.658731975280382</v>
      </c>
      <c r="D121" s="73">
        <v>60.002288853284504</v>
      </c>
      <c r="E121" s="73">
        <v>0.83543144884412912</v>
      </c>
      <c r="F121" s="73">
        <v>0.50354772259098191</v>
      </c>
      <c r="G121" s="78" t="s">
        <v>29</v>
      </c>
    </row>
    <row r="122" spans="1:7" ht="24.95" customHeight="1">
      <c r="A122" s="61" t="s">
        <v>30</v>
      </c>
      <c r="B122" s="86">
        <v>9215</v>
      </c>
      <c r="C122" s="74">
        <v>39.14695029303234</v>
      </c>
      <c r="D122" s="74">
        <v>59.192533101801601</v>
      </c>
      <c r="E122" s="74">
        <v>0.86824397655741248</v>
      </c>
      <c r="F122" s="74">
        <v>0.79227262860863901</v>
      </c>
      <c r="G122" s="77" t="s">
        <v>31</v>
      </c>
    </row>
    <row r="123" spans="1:7" ht="24.95" customHeight="1">
      <c r="A123" s="58" t="s">
        <v>32</v>
      </c>
      <c r="B123" s="85">
        <v>4509</v>
      </c>
      <c r="C123" s="73">
        <v>41.006875138611669</v>
      </c>
      <c r="D123" s="73">
        <v>57.751164337990687</v>
      </c>
      <c r="E123" s="73">
        <v>0.73186959414504327</v>
      </c>
      <c r="F123" s="73">
        <v>0.51009092925260591</v>
      </c>
      <c r="G123" s="78" t="s">
        <v>33</v>
      </c>
    </row>
    <row r="124" spans="1:7" ht="24.95" customHeight="1">
      <c r="A124" s="61" t="s">
        <v>34</v>
      </c>
      <c r="B124" s="86">
        <v>29738</v>
      </c>
      <c r="C124" s="74">
        <v>44.08688926998218</v>
      </c>
      <c r="D124" s="74">
        <v>54.188103164195169</v>
      </c>
      <c r="E124" s="74">
        <v>0.81710884696862707</v>
      </c>
      <c r="F124" s="74">
        <v>0.90789871885402995</v>
      </c>
      <c r="G124" s="77" t="s">
        <v>35</v>
      </c>
    </row>
    <row r="125" spans="1:7" s="7" customFormat="1" ht="24.95" customHeight="1">
      <c r="A125" s="64" t="s">
        <v>37</v>
      </c>
      <c r="B125" s="87">
        <v>205021</v>
      </c>
      <c r="C125" s="75">
        <v>39.644231566522457</v>
      </c>
      <c r="D125" s="75">
        <v>58.737885387350566</v>
      </c>
      <c r="E125" s="75">
        <v>0.93746494261563451</v>
      </c>
      <c r="F125" s="75">
        <v>0.68041810351134757</v>
      </c>
      <c r="G125" s="66" t="s">
        <v>36</v>
      </c>
    </row>
    <row r="126" spans="1:7" s="7" customFormat="1" ht="24.95" customHeight="1">
      <c r="A126" s="67" t="s">
        <v>39</v>
      </c>
      <c r="B126" s="88">
        <v>2801908</v>
      </c>
      <c r="C126" s="91">
        <v>40.79434442529876</v>
      </c>
      <c r="D126" s="91">
        <v>57.296171037735718</v>
      </c>
      <c r="E126" s="91">
        <v>1.1206292283686687</v>
      </c>
      <c r="F126" s="91">
        <v>0.78885530859685615</v>
      </c>
      <c r="G126" s="68" t="s">
        <v>38</v>
      </c>
    </row>
    <row r="127" spans="1:7" s="12" customFormat="1">
      <c r="A127" s="4"/>
      <c r="B127" s="4"/>
      <c r="C127" s="4"/>
      <c r="D127" s="4"/>
      <c r="E127" s="4"/>
      <c r="F127" s="4"/>
      <c r="G127" s="4"/>
    </row>
    <row r="128" spans="1:7" s="17" customFormat="1" ht="23.25">
      <c r="A128" s="4"/>
      <c r="B128" s="4"/>
      <c r="C128" s="4"/>
      <c r="D128" s="4"/>
      <c r="E128" s="4"/>
      <c r="F128" s="4"/>
      <c r="G128" s="4"/>
    </row>
    <row r="129" spans="1:7" s="17" customFormat="1" ht="23.25">
      <c r="A129" s="4"/>
      <c r="B129" s="4"/>
      <c r="C129" s="4"/>
      <c r="D129" s="4"/>
      <c r="E129" s="4"/>
      <c r="F129" s="4"/>
      <c r="G129" s="4"/>
    </row>
    <row r="130" spans="1:7" s="17" customFormat="1" ht="23.25">
      <c r="A130" s="4"/>
      <c r="B130" s="4"/>
      <c r="C130" s="4"/>
      <c r="D130" s="4"/>
      <c r="E130" s="4"/>
      <c r="F130" s="4"/>
      <c r="G130" s="4"/>
    </row>
    <row r="131" spans="1:7" s="17" customFormat="1" ht="23.25">
      <c r="A131" s="4"/>
      <c r="B131" s="4"/>
      <c r="C131" s="4"/>
      <c r="D131" s="4"/>
      <c r="E131" s="4"/>
      <c r="F131" s="4"/>
      <c r="G131" s="4"/>
    </row>
    <row r="132" spans="1:7" s="6" customFormat="1" ht="60" customHeight="1" thickBot="1">
      <c r="A132" s="524" t="s">
        <v>171</v>
      </c>
      <c r="B132" s="524"/>
      <c r="C132" s="524"/>
      <c r="D132" s="524"/>
      <c r="E132" s="524"/>
      <c r="F132" s="524"/>
      <c r="G132" s="524"/>
    </row>
    <row r="133" spans="1:7" ht="30" customHeight="1" thickBot="1">
      <c r="A133" s="521" t="s">
        <v>88</v>
      </c>
      <c r="B133" s="519"/>
      <c r="C133" s="519"/>
      <c r="D133" s="519"/>
      <c r="E133" s="519"/>
      <c r="F133" s="519"/>
      <c r="G133" s="519"/>
    </row>
    <row r="134" spans="1:7" ht="99.95" customHeight="1">
      <c r="A134" s="55" t="s">
        <v>0</v>
      </c>
      <c r="B134" s="117" t="s">
        <v>134</v>
      </c>
      <c r="C134" s="117" t="s">
        <v>1</v>
      </c>
      <c r="D134" s="117" t="s">
        <v>2</v>
      </c>
      <c r="E134" s="117" t="s">
        <v>3</v>
      </c>
      <c r="F134" s="117" t="s">
        <v>4</v>
      </c>
      <c r="G134" s="57" t="s">
        <v>85</v>
      </c>
    </row>
    <row r="135" spans="1:7" ht="24.95" customHeight="1">
      <c r="A135" s="58" t="s">
        <v>5</v>
      </c>
      <c r="B135" s="81">
        <v>27366</v>
      </c>
      <c r="C135" s="59">
        <v>28.341737922970108</v>
      </c>
      <c r="D135" s="59">
        <v>59.000219250164434</v>
      </c>
      <c r="E135" s="59">
        <v>10.213403493385954</v>
      </c>
      <c r="F135" s="59">
        <v>2.4446393334795</v>
      </c>
      <c r="G135" s="78" t="s">
        <v>6</v>
      </c>
    </row>
    <row r="136" spans="1:7" ht="24.95" customHeight="1">
      <c r="A136" s="61" t="s">
        <v>41</v>
      </c>
      <c r="B136" s="82">
        <v>15848</v>
      </c>
      <c r="C136" s="62">
        <v>27.361645737363538</v>
      </c>
      <c r="D136" s="62">
        <v>61.954944153467537</v>
      </c>
      <c r="E136" s="62">
        <v>8.9606865652804952</v>
      </c>
      <c r="F136" s="62">
        <v>1.7227235438884332</v>
      </c>
      <c r="G136" s="77" t="s">
        <v>7</v>
      </c>
    </row>
    <row r="137" spans="1:7" ht="24.95" customHeight="1">
      <c r="A137" s="58" t="s">
        <v>8</v>
      </c>
      <c r="B137" s="81">
        <v>13630</v>
      </c>
      <c r="C137" s="59">
        <v>25.948206294475828</v>
      </c>
      <c r="D137" s="59">
        <v>61.807644340107117</v>
      </c>
      <c r="E137" s="59">
        <v>10.681534736996552</v>
      </c>
      <c r="F137" s="59">
        <v>1.5626146284205122</v>
      </c>
      <c r="G137" s="78" t="s">
        <v>9</v>
      </c>
    </row>
    <row r="138" spans="1:7" ht="24.95" customHeight="1">
      <c r="A138" s="61" t="s">
        <v>10</v>
      </c>
      <c r="B138" s="82">
        <v>17792</v>
      </c>
      <c r="C138" s="62">
        <v>26.742356115107913</v>
      </c>
      <c r="D138" s="62">
        <v>60.510341726618712</v>
      </c>
      <c r="E138" s="62">
        <v>10.9375</v>
      </c>
      <c r="F138" s="62">
        <v>1.8098021582733812</v>
      </c>
      <c r="G138" s="77" t="s">
        <v>11</v>
      </c>
    </row>
    <row r="139" spans="1:7" ht="24.95" customHeight="1">
      <c r="A139" s="58" t="s">
        <v>12</v>
      </c>
      <c r="B139" s="81">
        <v>16368</v>
      </c>
      <c r="C139" s="59">
        <v>26.19745845552297</v>
      </c>
      <c r="D139" s="59">
        <v>61.198680351906155</v>
      </c>
      <c r="E139" s="59">
        <v>11.064271749755621</v>
      </c>
      <c r="F139" s="59">
        <v>1.5395894428152492</v>
      </c>
      <c r="G139" s="78" t="s">
        <v>13</v>
      </c>
    </row>
    <row r="140" spans="1:7" ht="24.95" customHeight="1">
      <c r="A140" s="61" t="s">
        <v>14</v>
      </c>
      <c r="B140" s="82">
        <v>1526</v>
      </c>
      <c r="C140" s="62">
        <v>31.278688524590166</v>
      </c>
      <c r="D140" s="62">
        <v>59.868852459016395</v>
      </c>
      <c r="E140" s="62">
        <v>7.4098360655737698</v>
      </c>
      <c r="F140" s="62">
        <v>1.4426229508196722</v>
      </c>
      <c r="G140" s="77" t="s">
        <v>15</v>
      </c>
    </row>
    <row r="141" spans="1:7" ht="24.95" customHeight="1">
      <c r="A141" s="58" t="s">
        <v>16</v>
      </c>
      <c r="B141" s="81">
        <v>19585</v>
      </c>
      <c r="C141" s="59">
        <v>25.934436274509803</v>
      </c>
      <c r="D141" s="59">
        <v>62.331495098039213</v>
      </c>
      <c r="E141" s="59">
        <v>10.059232026143791</v>
      </c>
      <c r="F141" s="59">
        <v>1.6748366013071896</v>
      </c>
      <c r="G141" s="78" t="s">
        <v>17</v>
      </c>
    </row>
    <row r="142" spans="1:7" ht="24.95" customHeight="1">
      <c r="A142" s="61" t="s">
        <v>18</v>
      </c>
      <c r="B142" s="82">
        <v>5070</v>
      </c>
      <c r="C142" s="62">
        <v>27.692307692307693</v>
      </c>
      <c r="D142" s="62">
        <v>61.360946745562131</v>
      </c>
      <c r="E142" s="62">
        <v>9.8027613412228796</v>
      </c>
      <c r="F142" s="62">
        <v>1.1439842209072979</v>
      </c>
      <c r="G142" s="77" t="s">
        <v>19</v>
      </c>
    </row>
    <row r="143" spans="1:7" ht="24.95" customHeight="1">
      <c r="A143" s="58" t="s">
        <v>20</v>
      </c>
      <c r="B143" s="81">
        <v>3695</v>
      </c>
      <c r="C143" s="59">
        <v>29.615592853275587</v>
      </c>
      <c r="D143" s="59">
        <v>58.77097996751489</v>
      </c>
      <c r="E143" s="59">
        <v>10.422306442880346</v>
      </c>
      <c r="F143" s="59">
        <v>1.1911207363291825</v>
      </c>
      <c r="G143" s="78" t="s">
        <v>21</v>
      </c>
    </row>
    <row r="144" spans="1:7" ht="24.95" customHeight="1">
      <c r="A144" s="61" t="s">
        <v>22</v>
      </c>
      <c r="B144" s="82">
        <v>8531</v>
      </c>
      <c r="C144" s="62">
        <v>30.195756652209589</v>
      </c>
      <c r="D144" s="62">
        <v>59.711639901535577</v>
      </c>
      <c r="E144" s="62">
        <v>9.2134568045950065</v>
      </c>
      <c r="F144" s="62">
        <v>0.87914664165982881</v>
      </c>
      <c r="G144" s="77" t="s">
        <v>23</v>
      </c>
    </row>
    <row r="145" spans="1:7" ht="24.95" customHeight="1">
      <c r="A145" s="58" t="s">
        <v>24</v>
      </c>
      <c r="B145" s="81">
        <v>15766</v>
      </c>
      <c r="C145" s="59">
        <v>29.747558036280601</v>
      </c>
      <c r="D145" s="59">
        <v>59.45705949511607</v>
      </c>
      <c r="E145" s="59">
        <v>9.0764937206647218</v>
      </c>
      <c r="F145" s="59">
        <v>1.7188887479386021</v>
      </c>
      <c r="G145" s="78" t="s">
        <v>25</v>
      </c>
    </row>
    <row r="146" spans="1:7" ht="24.95" customHeight="1">
      <c r="A146" s="61" t="s">
        <v>26</v>
      </c>
      <c r="B146" s="82">
        <v>7077</v>
      </c>
      <c r="C146" s="62">
        <v>25.4910272714427</v>
      </c>
      <c r="D146" s="62">
        <v>59.672177476331775</v>
      </c>
      <c r="E146" s="62">
        <v>12.703122792143565</v>
      </c>
      <c r="F146" s="62">
        <v>2.1336724600819554</v>
      </c>
      <c r="G146" s="77" t="s">
        <v>27</v>
      </c>
    </row>
    <row r="147" spans="1:7" ht="24.95" customHeight="1">
      <c r="A147" s="58" t="s">
        <v>28</v>
      </c>
      <c r="B147" s="81">
        <v>8962</v>
      </c>
      <c r="C147" s="59">
        <v>28.576210667261769</v>
      </c>
      <c r="D147" s="59">
        <v>60.343673287212674</v>
      </c>
      <c r="E147" s="59">
        <v>9.8750278955590272</v>
      </c>
      <c r="F147" s="59">
        <v>1.2050881499665254</v>
      </c>
      <c r="G147" s="78" t="s">
        <v>29</v>
      </c>
    </row>
    <row r="148" spans="1:7" ht="24.95" customHeight="1">
      <c r="A148" s="61" t="s">
        <v>30</v>
      </c>
      <c r="B148" s="82">
        <v>9467</v>
      </c>
      <c r="C148" s="62">
        <v>30.865110383437198</v>
      </c>
      <c r="D148" s="62">
        <v>58.022604837857813</v>
      </c>
      <c r="E148" s="62">
        <v>8.8306749762332313</v>
      </c>
      <c r="F148" s="62">
        <v>2.2816098024717442</v>
      </c>
      <c r="G148" s="77" t="s">
        <v>31</v>
      </c>
    </row>
    <row r="149" spans="1:7" ht="24.95" customHeight="1">
      <c r="A149" s="58" t="s">
        <v>32</v>
      </c>
      <c r="B149" s="81">
        <v>4457</v>
      </c>
      <c r="C149" s="59">
        <v>30.64841821853264</v>
      </c>
      <c r="D149" s="59">
        <v>59.524343728965675</v>
      </c>
      <c r="E149" s="59">
        <v>8.6829706080323081</v>
      </c>
      <c r="F149" s="59">
        <v>1.1442674444693741</v>
      </c>
      <c r="G149" s="78" t="s">
        <v>33</v>
      </c>
    </row>
    <row r="150" spans="1:7" ht="24.95" customHeight="1">
      <c r="A150" s="61" t="s">
        <v>34</v>
      </c>
      <c r="B150" s="82">
        <v>26890</v>
      </c>
      <c r="C150" s="62">
        <v>29.289698772777982</v>
      </c>
      <c r="D150" s="62">
        <v>59.650427668278169</v>
      </c>
      <c r="E150" s="62">
        <v>8.397173670509483</v>
      </c>
      <c r="F150" s="62">
        <v>2.662699888434362</v>
      </c>
      <c r="G150" s="77" t="s">
        <v>35</v>
      </c>
    </row>
    <row r="151" spans="1:7" s="7" customFormat="1" ht="24.95" customHeight="1">
      <c r="A151" s="64" t="s">
        <v>37</v>
      </c>
      <c r="B151" s="83">
        <v>202030</v>
      </c>
      <c r="C151" s="65">
        <v>27.978438525543613</v>
      </c>
      <c r="D151" s="65">
        <v>60.318175293401374</v>
      </c>
      <c r="E151" s="65">
        <v>9.8377939582333056</v>
      </c>
      <c r="F151" s="65">
        <v>1.8655922228217019</v>
      </c>
      <c r="G151" s="66" t="s">
        <v>36</v>
      </c>
    </row>
    <row r="152" spans="1:7" s="25" customFormat="1" ht="24.95" customHeight="1">
      <c r="A152" s="67" t="s">
        <v>39</v>
      </c>
      <c r="B152" s="92">
        <v>2868912</v>
      </c>
      <c r="C152" s="26">
        <v>31.718435420814579</v>
      </c>
      <c r="D152" s="26">
        <v>56.932906969610777</v>
      </c>
      <c r="E152" s="26">
        <v>9.143640515986549</v>
      </c>
      <c r="F152" s="26">
        <v>2.2050170935880917</v>
      </c>
      <c r="G152" s="68" t="s">
        <v>38</v>
      </c>
    </row>
    <row r="153" spans="1:7" s="7" customFormat="1" ht="21.95" customHeight="1">
      <c r="A153" s="4"/>
      <c r="B153" s="4"/>
      <c r="C153" s="4"/>
      <c r="D153" s="4"/>
      <c r="E153" s="4"/>
      <c r="F153" s="4"/>
      <c r="G153" s="4"/>
    </row>
    <row r="154" spans="1:7" s="7" customFormat="1" ht="21.95" customHeight="1">
      <c r="A154" s="4"/>
      <c r="B154" s="4"/>
      <c r="C154" s="4"/>
      <c r="D154" s="4"/>
      <c r="E154" s="4"/>
      <c r="F154" s="4"/>
      <c r="G154" s="4"/>
    </row>
    <row r="155" spans="1:7" s="7" customFormat="1" ht="21.95" customHeight="1">
      <c r="A155" s="4"/>
      <c r="B155" s="4"/>
      <c r="C155" s="4"/>
      <c r="D155" s="4"/>
      <c r="E155" s="4"/>
      <c r="F155" s="4"/>
      <c r="G155" s="4"/>
    </row>
    <row r="156" spans="1:7" s="7" customFormat="1" ht="21.95" customHeight="1">
      <c r="A156" s="4"/>
      <c r="B156" s="4"/>
      <c r="C156" s="4"/>
      <c r="D156" s="4"/>
      <c r="E156" s="4"/>
      <c r="F156" s="4"/>
      <c r="G156" s="4"/>
    </row>
    <row r="157" spans="1:7" s="7" customFormat="1" ht="21.95" customHeight="1">
      <c r="A157" s="4"/>
      <c r="B157" s="4"/>
      <c r="C157" s="4"/>
      <c r="D157" s="4"/>
      <c r="E157" s="4"/>
      <c r="F157" s="4"/>
      <c r="G157" s="4"/>
    </row>
    <row r="158" spans="1:7" ht="60" customHeight="1" thickBot="1">
      <c r="A158" s="524" t="s">
        <v>171</v>
      </c>
      <c r="B158" s="524"/>
      <c r="C158" s="524"/>
      <c r="D158" s="524"/>
      <c r="E158" s="524"/>
      <c r="F158" s="524"/>
      <c r="G158" s="524"/>
    </row>
    <row r="159" spans="1:7" ht="30" customHeight="1" thickBot="1">
      <c r="A159" s="521" t="s">
        <v>135</v>
      </c>
      <c r="B159" s="519"/>
      <c r="C159" s="519"/>
      <c r="D159" s="519"/>
      <c r="E159" s="519"/>
      <c r="F159" s="519"/>
      <c r="G159" s="519"/>
    </row>
    <row r="160" spans="1:7" ht="99.95" customHeight="1">
      <c r="A160" s="55" t="s">
        <v>0</v>
      </c>
      <c r="B160" s="117" t="s">
        <v>134</v>
      </c>
      <c r="C160" s="117" t="s">
        <v>1</v>
      </c>
      <c r="D160" s="117" t="s">
        <v>2</v>
      </c>
      <c r="E160" s="117" t="s">
        <v>3</v>
      </c>
      <c r="F160" s="117" t="s">
        <v>4</v>
      </c>
      <c r="G160" s="57" t="s">
        <v>85</v>
      </c>
    </row>
    <row r="161" spans="1:7" ht="24.95" customHeight="1">
      <c r="A161" s="58" t="s">
        <v>5</v>
      </c>
      <c r="B161" s="85">
        <v>2020</v>
      </c>
      <c r="C161" s="73">
        <v>34.306930693069305</v>
      </c>
      <c r="D161" s="73">
        <v>60.89108910891089</v>
      </c>
      <c r="E161" s="73">
        <v>4.108910891089109</v>
      </c>
      <c r="F161" s="73">
        <v>0.69306930693069302</v>
      </c>
      <c r="G161" s="78" t="s">
        <v>6</v>
      </c>
    </row>
    <row r="162" spans="1:7" ht="24.95" customHeight="1">
      <c r="A162" s="61" t="s">
        <v>41</v>
      </c>
      <c r="B162" s="86">
        <v>3530</v>
      </c>
      <c r="C162" s="74">
        <v>34.815864022662886</v>
      </c>
      <c r="D162" s="74">
        <v>61.133144475920673</v>
      </c>
      <c r="E162" s="74">
        <v>3.4844192634560907</v>
      </c>
      <c r="F162" s="74">
        <v>0.56657223796033995</v>
      </c>
      <c r="G162" s="77" t="s">
        <v>7</v>
      </c>
    </row>
    <row r="163" spans="1:7" ht="24.95" customHeight="1">
      <c r="A163" s="58" t="s">
        <v>8</v>
      </c>
      <c r="B163" s="85">
        <v>4756</v>
      </c>
      <c r="C163" s="73">
        <v>34.335576114381837</v>
      </c>
      <c r="D163" s="73">
        <v>61.122792262405376</v>
      </c>
      <c r="E163" s="73">
        <v>4.1841883936080739</v>
      </c>
      <c r="F163" s="73">
        <v>0.35744322960470987</v>
      </c>
      <c r="G163" s="78" t="s">
        <v>9</v>
      </c>
    </row>
    <row r="164" spans="1:7" ht="24.95" customHeight="1">
      <c r="A164" s="61" t="s">
        <v>10</v>
      </c>
      <c r="B164" s="86">
        <v>15396</v>
      </c>
      <c r="C164" s="74">
        <v>36.700227346541084</v>
      </c>
      <c r="D164" s="74">
        <v>57.843455667424479</v>
      </c>
      <c r="E164" s="74">
        <v>4.89119844105229</v>
      </c>
      <c r="F164" s="74">
        <v>0.56511854498213709</v>
      </c>
      <c r="G164" s="77" t="s">
        <v>11</v>
      </c>
    </row>
    <row r="165" spans="1:7" ht="24.95" customHeight="1">
      <c r="A165" s="58" t="s">
        <v>12</v>
      </c>
      <c r="B165" s="85">
        <v>16086</v>
      </c>
      <c r="C165" s="73">
        <v>35.138327634442028</v>
      </c>
      <c r="D165" s="73">
        <v>58.80012433944669</v>
      </c>
      <c r="E165" s="73">
        <v>5.5082374883431768</v>
      </c>
      <c r="F165" s="73">
        <v>0.5533105377681069</v>
      </c>
      <c r="G165" s="78" t="s">
        <v>13</v>
      </c>
    </row>
    <row r="166" spans="1:7" ht="24.95" customHeight="1">
      <c r="A166" s="61" t="s">
        <v>14</v>
      </c>
      <c r="B166" s="86">
        <v>16919</v>
      </c>
      <c r="C166" s="74">
        <v>34.88976889887109</v>
      </c>
      <c r="D166" s="74">
        <v>58.38406525208346</v>
      </c>
      <c r="E166" s="74">
        <v>5.9696199538979844</v>
      </c>
      <c r="F166" s="74">
        <v>0.7565458951474674</v>
      </c>
      <c r="G166" s="77" t="s">
        <v>15</v>
      </c>
    </row>
    <row r="167" spans="1:7" ht="24.95" customHeight="1">
      <c r="A167" s="58" t="s">
        <v>16</v>
      </c>
      <c r="B167" s="85">
        <v>4948</v>
      </c>
      <c r="C167" s="73">
        <v>34.882780921584477</v>
      </c>
      <c r="D167" s="73">
        <v>59.620048504446245</v>
      </c>
      <c r="E167" s="73">
        <v>5.0525464834276477</v>
      </c>
      <c r="F167" s="73">
        <v>0.44462409054163304</v>
      </c>
      <c r="G167" s="78" t="s">
        <v>17</v>
      </c>
    </row>
    <row r="168" spans="1:7" ht="24.95" customHeight="1">
      <c r="A168" s="61" t="s">
        <v>18</v>
      </c>
      <c r="B168" s="86">
        <v>1675</v>
      </c>
      <c r="C168" s="74">
        <v>36.597014925373138</v>
      </c>
      <c r="D168" s="74">
        <v>56.71641791044776</v>
      </c>
      <c r="E168" s="74">
        <v>5.7910447761194028</v>
      </c>
      <c r="F168" s="74">
        <v>0.89552238805970152</v>
      </c>
      <c r="G168" s="77" t="s">
        <v>19</v>
      </c>
    </row>
    <row r="169" spans="1:7" ht="24.95" customHeight="1">
      <c r="A169" s="58" t="s">
        <v>20</v>
      </c>
      <c r="B169" s="85">
        <v>24368</v>
      </c>
      <c r="C169" s="73">
        <v>35.319463252492923</v>
      </c>
      <c r="D169" s="73">
        <v>59.325372399359843</v>
      </c>
      <c r="E169" s="73">
        <v>4.8545282941441998</v>
      </c>
      <c r="F169" s="73">
        <v>0.50063605400303668</v>
      </c>
      <c r="G169" s="78" t="s">
        <v>21</v>
      </c>
    </row>
    <row r="170" spans="1:7" ht="24.95" customHeight="1">
      <c r="A170" s="61" t="s">
        <v>22</v>
      </c>
      <c r="B170" s="179" t="s">
        <v>132</v>
      </c>
      <c r="C170" s="179" t="s">
        <v>132</v>
      </c>
      <c r="D170" s="179" t="s">
        <v>132</v>
      </c>
      <c r="E170" s="179" t="s">
        <v>132</v>
      </c>
      <c r="F170" s="179" t="s">
        <v>132</v>
      </c>
      <c r="G170" s="77" t="s">
        <v>23</v>
      </c>
    </row>
    <row r="171" spans="1:7" ht="24.95" customHeight="1">
      <c r="A171" s="61" t="s">
        <v>24</v>
      </c>
      <c r="B171" s="86">
        <v>9193</v>
      </c>
      <c r="C171" s="74">
        <v>34.015011421733931</v>
      </c>
      <c r="D171" s="74">
        <v>61.100837593821389</v>
      </c>
      <c r="E171" s="74">
        <v>4.2749918416186228</v>
      </c>
      <c r="F171" s="74">
        <v>0.60915914282606332</v>
      </c>
      <c r="G171" s="77" t="s">
        <v>25</v>
      </c>
    </row>
    <row r="172" spans="1:7" ht="24.95" customHeight="1">
      <c r="A172" s="58" t="s">
        <v>26</v>
      </c>
      <c r="B172" s="85">
        <v>14441</v>
      </c>
      <c r="C172" s="73">
        <v>34.872931237448931</v>
      </c>
      <c r="D172" s="73">
        <v>59.012533758049997</v>
      </c>
      <c r="E172" s="73">
        <v>5.207395609722318</v>
      </c>
      <c r="F172" s="73">
        <v>0.90713939477875483</v>
      </c>
      <c r="G172" s="78" t="s">
        <v>27</v>
      </c>
    </row>
    <row r="173" spans="1:7" ht="24.95" customHeight="1">
      <c r="A173" s="61" t="s">
        <v>28</v>
      </c>
      <c r="B173" s="86">
        <v>11079</v>
      </c>
      <c r="C173" s="74">
        <v>34.876793934470619</v>
      </c>
      <c r="D173" s="74">
        <v>57.613503023738602</v>
      </c>
      <c r="E173" s="74">
        <v>6.011372867587327</v>
      </c>
      <c r="F173" s="74">
        <v>1.4983301742034481</v>
      </c>
      <c r="G173" s="77" t="s">
        <v>29</v>
      </c>
    </row>
    <row r="174" spans="1:7" ht="24.95" customHeight="1">
      <c r="A174" s="58" t="s">
        <v>30</v>
      </c>
      <c r="B174" s="85">
        <v>32448</v>
      </c>
      <c r="C174" s="73">
        <v>35.657051282051285</v>
      </c>
      <c r="D174" s="73">
        <v>58.462771203155818</v>
      </c>
      <c r="E174" s="73">
        <v>5.0265039447731752</v>
      </c>
      <c r="F174" s="73">
        <v>0.85367357001972388</v>
      </c>
      <c r="G174" s="78" t="s">
        <v>31</v>
      </c>
    </row>
    <row r="175" spans="1:7" ht="24.95" customHeight="1">
      <c r="A175" s="61" t="s">
        <v>32</v>
      </c>
      <c r="B175" s="86">
        <v>14278</v>
      </c>
      <c r="C175" s="74">
        <v>35.518666386495759</v>
      </c>
      <c r="D175" s="74">
        <v>58.597744624220773</v>
      </c>
      <c r="E175" s="74">
        <v>5.1201232751978711</v>
      </c>
      <c r="F175" s="74">
        <v>0.76346571408559216</v>
      </c>
      <c r="G175" s="77" t="s">
        <v>33</v>
      </c>
    </row>
    <row r="176" spans="1:7" s="7" customFormat="1" ht="24.95" customHeight="1">
      <c r="A176" s="58" t="s">
        <v>34</v>
      </c>
      <c r="B176" s="85">
        <v>18224</v>
      </c>
      <c r="C176" s="73">
        <v>34.703396806233883</v>
      </c>
      <c r="D176" s="73">
        <v>60.692531416341986</v>
      </c>
      <c r="E176" s="73">
        <v>3.8632497393403935</v>
      </c>
      <c r="F176" s="73">
        <v>0.74082203808374036</v>
      </c>
      <c r="G176" s="78" t="s">
        <v>35</v>
      </c>
    </row>
    <row r="177" spans="1:7" s="7" customFormat="1" ht="24.95" customHeight="1">
      <c r="A177" s="64" t="s">
        <v>37</v>
      </c>
      <c r="B177" s="87">
        <v>189361</v>
      </c>
      <c r="C177" s="75">
        <v>35.223227959737642</v>
      </c>
      <c r="D177" s="75">
        <v>59.047412837059952</v>
      </c>
      <c r="E177" s="75">
        <v>4.9963561085351555</v>
      </c>
      <c r="F177" s="75">
        <v>0.733003094667244</v>
      </c>
      <c r="G177" s="66" t="s">
        <v>36</v>
      </c>
    </row>
    <row r="178" spans="1:7" s="16" customFormat="1" ht="24.95" customHeight="1">
      <c r="A178" s="67" t="s">
        <v>39</v>
      </c>
      <c r="B178" s="93">
        <v>2641395</v>
      </c>
      <c r="C178" s="91">
        <v>38.106795840834103</v>
      </c>
      <c r="D178" s="91">
        <v>56.176111486544045</v>
      </c>
      <c r="E178" s="91">
        <v>4.9837680468085992</v>
      </c>
      <c r="F178" s="91">
        <v>0.73332462581325397</v>
      </c>
      <c r="G178" s="68" t="s">
        <v>38</v>
      </c>
    </row>
    <row r="179" spans="1:7" s="16" customFormat="1" ht="21.95" customHeight="1">
      <c r="A179" s="20"/>
      <c r="B179" s="21"/>
      <c r="C179" s="21"/>
      <c r="D179" s="21"/>
      <c r="E179" s="21"/>
      <c r="F179" s="21"/>
      <c r="G179" s="22"/>
    </row>
    <row r="180" spans="1:7" ht="60" customHeight="1">
      <c r="A180" s="20"/>
      <c r="B180" s="21"/>
      <c r="C180" s="21"/>
      <c r="D180" s="21"/>
      <c r="E180" s="21"/>
      <c r="F180" s="21"/>
      <c r="G180" s="22"/>
    </row>
    <row r="181" spans="1:7" ht="30" customHeight="1">
      <c r="A181" s="180"/>
      <c r="B181" s="181"/>
      <c r="C181" s="181"/>
      <c r="D181" s="181"/>
      <c r="E181" s="181"/>
      <c r="F181" s="181"/>
      <c r="G181" s="182"/>
    </row>
    <row r="182" spans="1:7" ht="69.95" customHeight="1" thickBot="1">
      <c r="A182" s="524" t="s">
        <v>171</v>
      </c>
      <c r="B182" s="524"/>
      <c r="C182" s="524"/>
      <c r="D182" s="524"/>
      <c r="E182" s="524"/>
      <c r="F182" s="524"/>
      <c r="G182" s="524"/>
    </row>
    <row r="183" spans="1:7" ht="37.5" customHeight="1" thickBot="1">
      <c r="A183" s="521" t="s">
        <v>89</v>
      </c>
      <c r="B183" s="519"/>
      <c r="C183" s="519"/>
      <c r="D183" s="519"/>
      <c r="E183" s="519"/>
      <c r="F183" s="519"/>
      <c r="G183" s="519"/>
    </row>
    <row r="184" spans="1:7" ht="99.95" customHeight="1">
      <c r="A184" s="55" t="s">
        <v>0</v>
      </c>
      <c r="B184" s="117" t="s">
        <v>134</v>
      </c>
      <c r="C184" s="117" t="s">
        <v>1</v>
      </c>
      <c r="D184" s="117" t="s">
        <v>2</v>
      </c>
      <c r="E184" s="117" t="s">
        <v>3</v>
      </c>
      <c r="F184" s="117" t="s">
        <v>4</v>
      </c>
      <c r="G184" s="57" t="s">
        <v>85</v>
      </c>
    </row>
    <row r="185" spans="1:7" ht="24.95" customHeight="1">
      <c r="A185" s="58" t="s">
        <v>5</v>
      </c>
      <c r="B185" s="69">
        <v>1035</v>
      </c>
      <c r="C185" s="73">
        <v>38.840579710144929</v>
      </c>
      <c r="D185" s="73">
        <v>59.710144927536234</v>
      </c>
      <c r="E185" s="73">
        <v>1.2560386473429952</v>
      </c>
      <c r="F185" s="73">
        <v>0.19323671497584541</v>
      </c>
      <c r="G185" s="60" t="s">
        <v>6</v>
      </c>
    </row>
    <row r="186" spans="1:7" ht="24.95" customHeight="1">
      <c r="A186" s="61" t="s">
        <v>41</v>
      </c>
      <c r="B186" s="70">
        <v>1850</v>
      </c>
      <c r="C186" s="74">
        <v>40.594594594594597</v>
      </c>
      <c r="D186" s="74">
        <v>58.054054054054063</v>
      </c>
      <c r="E186" s="74">
        <v>1.1351351351351351</v>
      </c>
      <c r="F186" s="74">
        <v>0.21621621621621623</v>
      </c>
      <c r="G186" s="63" t="s">
        <v>7</v>
      </c>
    </row>
    <row r="187" spans="1:7" ht="24.95" customHeight="1">
      <c r="A187" s="58" t="s">
        <v>8</v>
      </c>
      <c r="B187" s="69">
        <v>2485</v>
      </c>
      <c r="C187" s="73">
        <v>40.563380281690144</v>
      </c>
      <c r="D187" s="73">
        <v>57.907444668008047</v>
      </c>
      <c r="E187" s="73">
        <v>1.2877263581488934</v>
      </c>
      <c r="F187" s="73">
        <v>0.2414486921529175</v>
      </c>
      <c r="G187" s="60" t="s">
        <v>9</v>
      </c>
    </row>
    <row r="188" spans="1:7" ht="24.95" customHeight="1">
      <c r="A188" s="61" t="s">
        <v>10</v>
      </c>
      <c r="B188" s="70">
        <v>7722</v>
      </c>
      <c r="C188" s="74">
        <v>41.769200880714934</v>
      </c>
      <c r="D188" s="74">
        <v>56.883823338945724</v>
      </c>
      <c r="E188" s="74">
        <v>1.0102318352545008</v>
      </c>
      <c r="F188" s="74">
        <v>0.33674394508483357</v>
      </c>
      <c r="G188" s="63" t="s">
        <v>11</v>
      </c>
    </row>
    <row r="189" spans="1:7" ht="24.95" customHeight="1">
      <c r="A189" s="58" t="s">
        <v>12</v>
      </c>
      <c r="B189" s="69">
        <v>7769</v>
      </c>
      <c r="C189" s="73">
        <v>39.044799176107105</v>
      </c>
      <c r="D189" s="73">
        <v>59.552008238928941</v>
      </c>
      <c r="E189" s="73">
        <v>1.1328527291452111</v>
      </c>
      <c r="F189" s="73">
        <v>0.27033985581874359</v>
      </c>
      <c r="G189" s="78" t="s">
        <v>13</v>
      </c>
    </row>
    <row r="190" spans="1:7" ht="24.95" customHeight="1">
      <c r="A190" s="61" t="s">
        <v>14</v>
      </c>
      <c r="B190" s="86">
        <v>8130</v>
      </c>
      <c r="C190" s="74">
        <v>39.015990159901598</v>
      </c>
      <c r="D190" s="74">
        <v>59.52029520295202</v>
      </c>
      <c r="E190" s="74">
        <v>1.1685116851168511</v>
      </c>
      <c r="F190" s="74">
        <v>0.29520295202952029</v>
      </c>
      <c r="G190" s="77" t="s">
        <v>15</v>
      </c>
    </row>
    <row r="191" spans="1:7" ht="24.95" customHeight="1">
      <c r="A191" s="58" t="s">
        <v>16</v>
      </c>
      <c r="B191" s="85">
        <v>2516</v>
      </c>
      <c r="C191" s="73">
        <v>40.127135478744535</v>
      </c>
      <c r="D191" s="73">
        <v>58.879618593563762</v>
      </c>
      <c r="E191" s="73">
        <v>0.75486690504568932</v>
      </c>
      <c r="F191" s="73">
        <v>0.23837902264600713</v>
      </c>
      <c r="G191" s="78" t="s">
        <v>17</v>
      </c>
    </row>
    <row r="192" spans="1:7" ht="24.95" customHeight="1">
      <c r="A192" s="61" t="s">
        <v>18</v>
      </c>
      <c r="B192" s="86">
        <v>830</v>
      </c>
      <c r="C192" s="74">
        <v>41.566265060240966</v>
      </c>
      <c r="D192" s="74">
        <v>56.987951807228917</v>
      </c>
      <c r="E192" s="74">
        <v>0.72289156626506024</v>
      </c>
      <c r="F192" s="74">
        <v>0.72289156626506024</v>
      </c>
      <c r="G192" s="77" t="s">
        <v>19</v>
      </c>
    </row>
    <row r="193" spans="1:7" ht="24.95" customHeight="1">
      <c r="A193" s="58" t="s">
        <v>20</v>
      </c>
      <c r="B193" s="85">
        <v>12307</v>
      </c>
      <c r="C193" s="73">
        <v>40.286016088404971</v>
      </c>
      <c r="D193" s="73">
        <v>58.34078166896888</v>
      </c>
      <c r="E193" s="73">
        <v>1.0156821321199316</v>
      </c>
      <c r="F193" s="73">
        <v>0.35752011050621596</v>
      </c>
      <c r="G193" s="78" t="s">
        <v>21</v>
      </c>
    </row>
    <row r="194" spans="1:7" ht="24.95" customHeight="1">
      <c r="A194" s="61" t="s">
        <v>22</v>
      </c>
      <c r="B194" s="179" t="s">
        <v>132</v>
      </c>
      <c r="C194" s="179" t="s">
        <v>132</v>
      </c>
      <c r="D194" s="179" t="s">
        <v>132</v>
      </c>
      <c r="E194" s="179" t="s">
        <v>132</v>
      </c>
      <c r="F194" s="179" t="s">
        <v>132</v>
      </c>
      <c r="G194" s="77" t="s">
        <v>23</v>
      </c>
    </row>
    <row r="195" spans="1:7" ht="24.95" customHeight="1">
      <c r="A195" s="61" t="s">
        <v>24</v>
      </c>
      <c r="B195" s="86">
        <v>4707</v>
      </c>
      <c r="C195" s="74">
        <v>39.111960909284043</v>
      </c>
      <c r="D195" s="74">
        <v>59.018483110261307</v>
      </c>
      <c r="E195" s="74">
        <v>1.4871468026343744</v>
      </c>
      <c r="F195" s="74">
        <v>0.38240917782026768</v>
      </c>
      <c r="G195" s="77" t="s">
        <v>25</v>
      </c>
    </row>
    <row r="196" spans="1:7" ht="24.95" customHeight="1">
      <c r="A196" s="58" t="s">
        <v>26</v>
      </c>
      <c r="B196" s="85">
        <v>7344</v>
      </c>
      <c r="C196" s="73">
        <v>41.013071895424837</v>
      </c>
      <c r="D196" s="73">
        <v>57.271241830065357</v>
      </c>
      <c r="E196" s="73">
        <v>1.0893246187363834</v>
      </c>
      <c r="F196" s="73">
        <v>0.62636165577342051</v>
      </c>
      <c r="G196" s="78" t="s">
        <v>27</v>
      </c>
    </row>
    <row r="197" spans="1:7" ht="24.95" customHeight="1">
      <c r="A197" s="61" t="s">
        <v>28</v>
      </c>
      <c r="B197" s="86">
        <v>5478</v>
      </c>
      <c r="C197" s="74">
        <v>40.927345746622855</v>
      </c>
      <c r="D197" s="74">
        <v>57.52099306316174</v>
      </c>
      <c r="E197" s="74">
        <v>0.91274187659729833</v>
      </c>
      <c r="F197" s="74">
        <v>0.63891931361810883</v>
      </c>
      <c r="G197" s="77" t="s">
        <v>29</v>
      </c>
    </row>
    <row r="198" spans="1:7" ht="24.95" customHeight="1">
      <c r="A198" s="58" t="s">
        <v>30</v>
      </c>
      <c r="B198" s="85">
        <v>16238</v>
      </c>
      <c r="C198" s="73">
        <v>40.39906392412859</v>
      </c>
      <c r="D198" s="73">
        <v>58.141396723734452</v>
      </c>
      <c r="E198" s="73">
        <v>1.0346101736667077</v>
      </c>
      <c r="F198" s="73">
        <v>0.42492917847025502</v>
      </c>
      <c r="G198" s="78" t="s">
        <v>31</v>
      </c>
    </row>
    <row r="199" spans="1:7" s="7" customFormat="1" ht="24.95" customHeight="1">
      <c r="A199" s="61" t="s">
        <v>32</v>
      </c>
      <c r="B199" s="86">
        <v>7263</v>
      </c>
      <c r="C199" s="74">
        <v>41.14002478314746</v>
      </c>
      <c r="D199" s="74">
        <v>57.193996970948646</v>
      </c>
      <c r="E199" s="74">
        <v>1.2253889577309651</v>
      </c>
      <c r="F199" s="74">
        <v>0.44058928817293125</v>
      </c>
      <c r="G199" s="77" t="s">
        <v>33</v>
      </c>
    </row>
    <row r="200" spans="1:7" s="7" customFormat="1" ht="24.95" customHeight="1">
      <c r="A200" s="58" t="s">
        <v>34</v>
      </c>
      <c r="B200" s="85">
        <v>9307</v>
      </c>
      <c r="C200" s="73">
        <v>39.716312056737586</v>
      </c>
      <c r="D200" s="73">
        <v>59.198366645175163</v>
      </c>
      <c r="E200" s="73">
        <v>0.76294863528906087</v>
      </c>
      <c r="F200" s="73">
        <v>0.32237266279819471</v>
      </c>
      <c r="G200" s="78" t="s">
        <v>35</v>
      </c>
    </row>
    <row r="201" spans="1:7" ht="24.95" customHeight="1">
      <c r="A201" s="64" t="s">
        <v>37</v>
      </c>
      <c r="B201" s="87">
        <v>94981</v>
      </c>
      <c r="C201" s="75">
        <v>40.264690089388182</v>
      </c>
      <c r="D201" s="75">
        <v>58.288674338537994</v>
      </c>
      <c r="E201" s="75">
        <v>1.058128638962297</v>
      </c>
      <c r="F201" s="75">
        <v>0.3885069331115299</v>
      </c>
      <c r="G201" s="66" t="s">
        <v>36</v>
      </c>
    </row>
    <row r="202" spans="1:7" ht="24.95" customHeight="1">
      <c r="A202" s="67" t="s">
        <v>39</v>
      </c>
      <c r="B202" s="93">
        <v>1290811</v>
      </c>
      <c r="C202" s="91">
        <v>42.115228333195176</v>
      </c>
      <c r="D202" s="91">
        <v>56.260056662051994</v>
      </c>
      <c r="E202" s="91">
        <v>1.229769501499445</v>
      </c>
      <c r="F202" s="91">
        <v>0.39494550325338101</v>
      </c>
      <c r="G202" s="68" t="s">
        <v>38</v>
      </c>
    </row>
    <row r="207" spans="1:7" ht="69.95" customHeight="1" thickBot="1">
      <c r="A207" s="524" t="s">
        <v>171</v>
      </c>
      <c r="B207" s="524"/>
      <c r="C207" s="524"/>
      <c r="D207" s="524"/>
      <c r="E207" s="524"/>
      <c r="F207" s="524"/>
      <c r="G207" s="524"/>
    </row>
    <row r="208" spans="1:7" ht="24.95" customHeight="1" thickBot="1">
      <c r="A208" s="521" t="s">
        <v>90</v>
      </c>
      <c r="B208" s="519"/>
      <c r="C208" s="519"/>
      <c r="D208" s="519"/>
      <c r="E208" s="519"/>
      <c r="F208" s="519"/>
      <c r="G208" s="519"/>
    </row>
    <row r="209" spans="1:7" ht="99.95" customHeight="1">
      <c r="A209" s="55" t="s">
        <v>0</v>
      </c>
      <c r="B209" s="117" t="s">
        <v>134</v>
      </c>
      <c r="C209" s="117" t="s">
        <v>1</v>
      </c>
      <c r="D209" s="117" t="s">
        <v>2</v>
      </c>
      <c r="E209" s="117" t="s">
        <v>3</v>
      </c>
      <c r="F209" s="117" t="s">
        <v>4</v>
      </c>
      <c r="G209" s="57" t="s">
        <v>85</v>
      </c>
    </row>
    <row r="210" spans="1:7" ht="24.95" customHeight="1">
      <c r="A210" s="58" t="s">
        <v>5</v>
      </c>
      <c r="B210" s="222">
        <v>985</v>
      </c>
      <c r="C210" s="223">
        <v>29.543147208121827</v>
      </c>
      <c r="D210" s="223">
        <v>62.131979695431468</v>
      </c>
      <c r="E210" s="223">
        <v>7.1065989847715745</v>
      </c>
      <c r="F210" s="223">
        <v>1.218274111675127</v>
      </c>
      <c r="G210" s="78" t="s">
        <v>6</v>
      </c>
    </row>
    <row r="211" spans="1:7" ht="24.95" customHeight="1">
      <c r="A211" s="61" t="s">
        <v>41</v>
      </c>
      <c r="B211" s="224">
        <v>1680</v>
      </c>
      <c r="C211" s="225">
        <v>28.452380952380953</v>
      </c>
      <c r="D211" s="225">
        <v>64.523809523809518</v>
      </c>
      <c r="E211" s="225">
        <v>6.0714285714285712</v>
      </c>
      <c r="F211" s="225">
        <v>0.95238095238095233</v>
      </c>
      <c r="G211" s="77" t="s">
        <v>7</v>
      </c>
    </row>
    <row r="212" spans="1:7" ht="24.95" customHeight="1">
      <c r="A212" s="58" t="s">
        <v>8</v>
      </c>
      <c r="B212" s="222">
        <v>2271</v>
      </c>
      <c r="C212" s="223">
        <v>27.520915896081021</v>
      </c>
      <c r="D212" s="223">
        <v>64.641127256715109</v>
      </c>
      <c r="E212" s="223">
        <v>7.3535887274328502</v>
      </c>
      <c r="F212" s="223">
        <v>0.48436811977102601</v>
      </c>
      <c r="G212" s="78" t="s">
        <v>9</v>
      </c>
    </row>
    <row r="213" spans="1:7" ht="24.95" customHeight="1">
      <c r="A213" s="61" t="s">
        <v>10</v>
      </c>
      <c r="B213" s="224">
        <v>7674</v>
      </c>
      <c r="C213" s="225">
        <v>31.600208496221004</v>
      </c>
      <c r="D213" s="225">
        <v>58.80896533750326</v>
      </c>
      <c r="E213" s="225">
        <v>8.7959343236903837</v>
      </c>
      <c r="F213" s="225">
        <v>0.79489184258535328</v>
      </c>
      <c r="G213" s="77" t="s">
        <v>11</v>
      </c>
    </row>
    <row r="214" spans="1:7" ht="24.95" customHeight="1">
      <c r="A214" s="58" t="s">
        <v>12</v>
      </c>
      <c r="B214" s="222">
        <v>8317</v>
      </c>
      <c r="C214" s="223">
        <v>31.489719850907775</v>
      </c>
      <c r="D214" s="223">
        <v>58.09787182878442</v>
      </c>
      <c r="E214" s="223">
        <v>9.5948058194060355</v>
      </c>
      <c r="F214" s="223">
        <v>0.81760250090176734</v>
      </c>
      <c r="G214" s="78" t="s">
        <v>13</v>
      </c>
    </row>
    <row r="215" spans="1:7" ht="24.95" customHeight="1">
      <c r="A215" s="61" t="s">
        <v>14</v>
      </c>
      <c r="B215" s="224">
        <v>8789</v>
      </c>
      <c r="C215" s="225">
        <v>31.07293207418364</v>
      </c>
      <c r="D215" s="225">
        <v>57.333029923768343</v>
      </c>
      <c r="E215" s="225">
        <v>10.410740698600524</v>
      </c>
      <c r="F215" s="225">
        <v>1.1832973034474912</v>
      </c>
      <c r="G215" s="77" t="s">
        <v>15</v>
      </c>
    </row>
    <row r="216" spans="1:7" ht="24.95" customHeight="1">
      <c r="A216" s="58" t="s">
        <v>16</v>
      </c>
      <c r="B216" s="222">
        <v>2432</v>
      </c>
      <c r="C216" s="223">
        <v>29.452900041135337</v>
      </c>
      <c r="D216" s="223">
        <v>60.386672151378043</v>
      </c>
      <c r="E216" s="223">
        <v>9.502262443438914</v>
      </c>
      <c r="F216" s="223">
        <v>0.65816536404771697</v>
      </c>
      <c r="G216" s="78" t="s">
        <v>17</v>
      </c>
    </row>
    <row r="217" spans="1:7" ht="24.95" customHeight="1">
      <c r="A217" s="61" t="s">
        <v>18</v>
      </c>
      <c r="B217" s="224">
        <v>845</v>
      </c>
      <c r="C217" s="225">
        <v>31.715976331360945</v>
      </c>
      <c r="D217" s="225">
        <v>56.449704142011839</v>
      </c>
      <c r="E217" s="225">
        <v>10.76923076923077</v>
      </c>
      <c r="F217" s="225">
        <v>1.0650887573964498</v>
      </c>
      <c r="G217" s="77" t="s">
        <v>19</v>
      </c>
    </row>
    <row r="218" spans="1:7" ht="24.95" customHeight="1">
      <c r="A218" s="58" t="s">
        <v>20</v>
      </c>
      <c r="B218" s="222">
        <v>12061</v>
      </c>
      <c r="C218" s="223">
        <v>30.252031172276574</v>
      </c>
      <c r="D218" s="223">
        <v>60.329961863704199</v>
      </c>
      <c r="E218" s="223">
        <v>8.7713480351517159</v>
      </c>
      <c r="F218" s="223">
        <v>0.64665892886751786</v>
      </c>
      <c r="G218" s="78" t="s">
        <v>21</v>
      </c>
    </row>
    <row r="219" spans="1:7" ht="24.95" customHeight="1">
      <c r="A219" s="61" t="s">
        <v>22</v>
      </c>
      <c r="B219" s="226" t="s">
        <v>132</v>
      </c>
      <c r="C219" s="226" t="s">
        <v>132</v>
      </c>
      <c r="D219" s="226" t="s">
        <v>132</v>
      </c>
      <c r="E219" s="226" t="s">
        <v>132</v>
      </c>
      <c r="F219" s="226" t="s">
        <v>132</v>
      </c>
      <c r="G219" s="77" t="s">
        <v>23</v>
      </c>
    </row>
    <row r="220" spans="1:7" ht="24.95" customHeight="1">
      <c r="A220" s="61" t="s">
        <v>24</v>
      </c>
      <c r="B220" s="224">
        <v>4486</v>
      </c>
      <c r="C220" s="225">
        <v>28.666963887650464</v>
      </c>
      <c r="D220" s="225">
        <v>63.285777975925093</v>
      </c>
      <c r="E220" s="225">
        <v>7.2001783325902808</v>
      </c>
      <c r="F220" s="225">
        <v>0.84707980383415071</v>
      </c>
      <c r="G220" s="77" t="s">
        <v>25</v>
      </c>
    </row>
    <row r="221" spans="1:7" ht="24.95" customHeight="1">
      <c r="A221" s="58" t="s">
        <v>26</v>
      </c>
      <c r="B221" s="222">
        <v>7097</v>
      </c>
      <c r="C221" s="223">
        <v>28.519092574327182</v>
      </c>
      <c r="D221" s="223">
        <v>60.814428631816263</v>
      </c>
      <c r="E221" s="223">
        <v>9.4687896294208826</v>
      </c>
      <c r="F221" s="223">
        <v>1.1976891644356771</v>
      </c>
      <c r="G221" s="78" t="s">
        <v>27</v>
      </c>
    </row>
    <row r="222" spans="1:7" ht="24.95" customHeight="1">
      <c r="A222" s="61" t="s">
        <v>28</v>
      </c>
      <c r="B222" s="224">
        <v>5601</v>
      </c>
      <c r="C222" s="225">
        <v>28.959114443849309</v>
      </c>
      <c r="D222" s="225">
        <v>57.703981431887165</v>
      </c>
      <c r="E222" s="225">
        <v>10.998036064988394</v>
      </c>
      <c r="F222" s="225">
        <v>2.3388680592751294</v>
      </c>
      <c r="G222" s="77" t="s">
        <v>29</v>
      </c>
    </row>
    <row r="223" spans="1:7" s="7" customFormat="1" ht="24.95" customHeight="1">
      <c r="A223" s="58" t="s">
        <v>30</v>
      </c>
      <c r="B223" s="222">
        <v>16210</v>
      </c>
      <c r="C223" s="223">
        <v>30.906847624922882</v>
      </c>
      <c r="D223" s="223">
        <v>58.78470080197409</v>
      </c>
      <c r="E223" s="223">
        <v>9.0252930289944473</v>
      </c>
      <c r="F223" s="223">
        <v>1.2831585441085749</v>
      </c>
      <c r="G223" s="78" t="s">
        <v>31</v>
      </c>
    </row>
    <row r="224" spans="1:7" s="7" customFormat="1" ht="24.95" customHeight="1">
      <c r="A224" s="61" t="s">
        <v>32</v>
      </c>
      <c r="B224" s="224">
        <v>7015</v>
      </c>
      <c r="C224" s="225">
        <v>29.697747362418021</v>
      </c>
      <c r="D224" s="225">
        <v>60.051325919589395</v>
      </c>
      <c r="E224" s="225">
        <v>9.153122326775021</v>
      </c>
      <c r="F224" s="225">
        <v>1.0978043912175648</v>
      </c>
      <c r="G224" s="77" t="s">
        <v>33</v>
      </c>
    </row>
    <row r="225" spans="1:7" s="16" customFormat="1" ht="24.95" customHeight="1">
      <c r="A225" s="58" t="s">
        <v>34</v>
      </c>
      <c r="B225" s="222">
        <v>8917</v>
      </c>
      <c r="C225" s="223">
        <v>29.471795446899186</v>
      </c>
      <c r="D225" s="223">
        <v>62.251878434451044</v>
      </c>
      <c r="E225" s="223">
        <v>7.0988000448581365</v>
      </c>
      <c r="F225" s="223">
        <v>1.177526073791634</v>
      </c>
      <c r="G225" s="78" t="s">
        <v>35</v>
      </c>
    </row>
    <row r="226" spans="1:7" s="16" customFormat="1" ht="24.95" customHeight="1">
      <c r="A226" s="64" t="s">
        <v>37</v>
      </c>
      <c r="B226" s="227">
        <v>94380</v>
      </c>
      <c r="C226" s="228">
        <v>30.149715508746649</v>
      </c>
      <c r="D226" s="228">
        <v>59.810974899077117</v>
      </c>
      <c r="E226" s="228">
        <v>8.9596202545057686</v>
      </c>
      <c r="F226" s="228">
        <v>1.0796893376704564</v>
      </c>
      <c r="G226" s="66" t="s">
        <v>36</v>
      </c>
    </row>
    <row r="227" spans="1:7" s="16" customFormat="1" ht="24.95" customHeight="1">
      <c r="A227" s="67" t="s">
        <v>39</v>
      </c>
      <c r="B227" s="229">
        <v>1350584</v>
      </c>
      <c r="C227" s="230">
        <v>34.275765150483053</v>
      </c>
      <c r="D227" s="230">
        <v>56.095881485342638</v>
      </c>
      <c r="E227" s="230">
        <v>8.5716253117170051</v>
      </c>
      <c r="F227" s="230">
        <v>1.0567280524573073</v>
      </c>
      <c r="G227" s="68" t="s">
        <v>38</v>
      </c>
    </row>
    <row r="228" spans="1:7" s="16" customFormat="1" ht="21.95" customHeight="1">
      <c r="A228" s="4"/>
      <c r="G228" s="4"/>
    </row>
    <row r="229" spans="1:7" s="16" customFormat="1" ht="21.95" customHeight="1">
      <c r="A229" s="4"/>
      <c r="G229" s="4"/>
    </row>
    <row r="230" spans="1:7" s="16" customFormat="1" ht="21.95" customHeight="1">
      <c r="A230" s="4"/>
      <c r="B230" s="4"/>
      <c r="C230" s="4"/>
      <c r="D230" s="4"/>
      <c r="E230" s="4"/>
      <c r="F230" s="4"/>
      <c r="G230" s="4"/>
    </row>
  </sheetData>
  <mergeCells count="18">
    <mergeCell ref="A159:G159"/>
    <mergeCell ref="A182:G182"/>
    <mergeCell ref="A183:G183"/>
    <mergeCell ref="A207:G207"/>
    <mergeCell ref="A208:G208"/>
    <mergeCell ref="A107:G107"/>
    <mergeCell ref="A132:G132"/>
    <mergeCell ref="A133:G133"/>
    <mergeCell ref="A158:G158"/>
    <mergeCell ref="A28:G28"/>
    <mergeCell ref="A29:G29"/>
    <mergeCell ref="A54:G54"/>
    <mergeCell ref="A55:G55"/>
    <mergeCell ref="A2:G2"/>
    <mergeCell ref="A3:G3"/>
    <mergeCell ref="A80:G80"/>
    <mergeCell ref="A81:G81"/>
    <mergeCell ref="A106:G106"/>
  </mergeCells>
  <printOptions horizontalCentered="1" verticalCentered="1"/>
  <pageMargins left="0.19685039370078741" right="0.19685039370078741" top="0.59055118110236227" bottom="0.59055118110236227" header="0.39370078740157483" footer="0.39370078740157483"/>
  <pageSetup paperSize="9" scale="70" firstPageNumber="12" orientation="landscape" useFirstPageNumber="1" r:id="rId1"/>
  <headerFooter>
    <oddHeader>&amp;L&amp;"Times New Roman,Gras"&amp;20&amp;K05-023Gouvernorat Nabeul&amp;R&amp;"Times New Roman,Gras"&amp;20&amp;K05-023ولاية نابل</oddHeader>
    <oddFooter>&amp;L  &amp;"Times New Roman,Gras"&amp;18&amp;K05-021Statistique Tunisie /RGPH 2014&amp;C&amp;"Times New Roman,Gras"&amp;18&amp;K05-021&amp;P&amp;R&amp;"Times New Roman,Gras"&amp;18&amp;K05-021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336"/>
  <sheetViews>
    <sheetView rightToLeft="1" view="pageBreakPreview" zoomScale="73" zoomScaleSheetLayoutView="73" workbookViewId="0">
      <selection activeCell="I289" sqref="I289"/>
    </sheetView>
  </sheetViews>
  <sheetFormatPr baseColWidth="10" defaultRowHeight="20.25"/>
  <cols>
    <col min="1" max="1" width="35.7109375" style="5" customWidth="1"/>
    <col min="2" max="2" width="33.140625" style="4" customWidth="1"/>
    <col min="3" max="3" width="17.5703125" style="4" customWidth="1"/>
    <col min="4" max="4" width="17.85546875" style="4" customWidth="1"/>
    <col min="5" max="5" width="18.5703125" style="4" customWidth="1"/>
    <col min="6" max="6" width="18.85546875" style="4" customWidth="1"/>
    <col min="7" max="7" width="40.7109375" style="8" customWidth="1"/>
    <col min="8" max="16384" width="11.42578125" style="1"/>
  </cols>
  <sheetData>
    <row r="19" spans="1:7" hidden="1"/>
    <row r="20" spans="1:7" hidden="1"/>
    <row r="21" spans="1:7" hidden="1"/>
    <row r="22" spans="1:7" hidden="1"/>
    <row r="23" spans="1:7" hidden="1"/>
    <row r="24" spans="1:7" ht="80.099999999999994" customHeight="1">
      <c r="A24" s="522" t="s">
        <v>136</v>
      </c>
      <c r="B24" s="523"/>
      <c r="C24" s="523"/>
      <c r="D24" s="523"/>
      <c r="E24" s="523"/>
      <c r="F24" s="523"/>
      <c r="G24" s="523"/>
    </row>
    <row r="78" spans="1:7" ht="60" customHeight="1" thickBot="1">
      <c r="A78" s="525" t="s">
        <v>137</v>
      </c>
      <c r="B78" s="525"/>
      <c r="C78" s="525"/>
      <c r="D78" s="525"/>
      <c r="E78" s="525"/>
      <c r="F78" s="525"/>
      <c r="G78" s="525"/>
    </row>
    <row r="79" spans="1:7" ht="30" customHeight="1" thickBot="1">
      <c r="A79" s="521" t="s">
        <v>97</v>
      </c>
      <c r="B79" s="519"/>
      <c r="C79" s="519"/>
      <c r="D79" s="519"/>
      <c r="E79" s="519"/>
      <c r="F79" s="519"/>
      <c r="G79" s="519"/>
    </row>
    <row r="80" spans="1:7" ht="99.95" customHeight="1">
      <c r="A80" s="55" t="s">
        <v>0</v>
      </c>
      <c r="B80" s="117" t="s">
        <v>100</v>
      </c>
      <c r="C80" s="117" t="s">
        <v>43</v>
      </c>
      <c r="D80" s="117" t="s">
        <v>44</v>
      </c>
      <c r="E80" s="117" t="s">
        <v>45</v>
      </c>
      <c r="F80" s="117" t="s">
        <v>46</v>
      </c>
      <c r="G80" s="55" t="s">
        <v>85</v>
      </c>
    </row>
    <row r="81" spans="1:7" ht="24.95" customHeight="1">
      <c r="A81" s="95" t="s">
        <v>5</v>
      </c>
      <c r="B81" s="69">
        <v>61959</v>
      </c>
      <c r="C81" s="73">
        <v>11.869139269516939</v>
      </c>
      <c r="D81" s="73">
        <v>31.038267241240174</v>
      </c>
      <c r="E81" s="73">
        <v>39.708516922480996</v>
      </c>
      <c r="F81" s="73">
        <v>17.384076566761891</v>
      </c>
      <c r="G81" s="78" t="s">
        <v>6</v>
      </c>
    </row>
    <row r="82" spans="1:7" ht="24.95" customHeight="1">
      <c r="A82" s="96" t="s">
        <v>42</v>
      </c>
      <c r="B82" s="70">
        <v>38932</v>
      </c>
      <c r="C82" s="74">
        <v>11.383951505188534</v>
      </c>
      <c r="D82" s="74">
        <v>36.2401109627042</v>
      </c>
      <c r="E82" s="74">
        <v>39.384054248433166</v>
      </c>
      <c r="F82" s="74">
        <v>12.991883283674099</v>
      </c>
      <c r="G82" s="77" t="s">
        <v>7</v>
      </c>
    </row>
    <row r="83" spans="1:7" ht="24.95" customHeight="1">
      <c r="A83" s="95" t="s">
        <v>8</v>
      </c>
      <c r="B83" s="69">
        <v>35361</v>
      </c>
      <c r="C83" s="73">
        <v>11.048895676027263</v>
      </c>
      <c r="D83" s="73">
        <v>38.649925058680466</v>
      </c>
      <c r="E83" s="73">
        <v>38.321880037329258</v>
      </c>
      <c r="F83" s="73">
        <v>11.979299227963009</v>
      </c>
      <c r="G83" s="78" t="s">
        <v>9</v>
      </c>
    </row>
    <row r="84" spans="1:7" ht="24.95" customHeight="1">
      <c r="A84" s="96" t="s">
        <v>10</v>
      </c>
      <c r="B84" s="70">
        <v>56757</v>
      </c>
      <c r="C84" s="74">
        <v>14.155082192504889</v>
      </c>
      <c r="D84" s="74">
        <v>40.900681854220622</v>
      </c>
      <c r="E84" s="74">
        <v>36.534700565569004</v>
      </c>
      <c r="F84" s="74">
        <v>8.4095353877054819</v>
      </c>
      <c r="G84" s="77" t="s">
        <v>11</v>
      </c>
    </row>
    <row r="85" spans="1:7" ht="24.95" customHeight="1">
      <c r="A85" s="95" t="s">
        <v>12</v>
      </c>
      <c r="B85" s="69">
        <v>53639</v>
      </c>
      <c r="C85" s="73">
        <v>18.270288409552752</v>
      </c>
      <c r="D85" s="73">
        <v>38.716232591957343</v>
      </c>
      <c r="E85" s="73">
        <v>35.000652510300341</v>
      </c>
      <c r="F85" s="73">
        <v>8.0128264881895639</v>
      </c>
      <c r="G85" s="78" t="s">
        <v>13</v>
      </c>
    </row>
    <row r="86" spans="1:7" ht="24.95" customHeight="1">
      <c r="A86" s="96" t="s">
        <v>14</v>
      </c>
      <c r="B86" s="70">
        <v>22003</v>
      </c>
      <c r="C86" s="74">
        <v>24.196700449938646</v>
      </c>
      <c r="D86" s="74">
        <v>39.099213743580421</v>
      </c>
      <c r="E86" s="74">
        <v>31.077580329955008</v>
      </c>
      <c r="F86" s="74">
        <v>5.6265054765259279</v>
      </c>
      <c r="G86" s="77" t="s">
        <v>15</v>
      </c>
    </row>
    <row r="87" spans="1:7" ht="24.95" customHeight="1">
      <c r="A87" s="95" t="s">
        <v>16</v>
      </c>
      <c r="B87" s="69">
        <v>48605</v>
      </c>
      <c r="C87" s="73">
        <v>14.621952474025306</v>
      </c>
      <c r="D87" s="73">
        <v>37.17518773788705</v>
      </c>
      <c r="E87" s="73">
        <v>36.658779960909371</v>
      </c>
      <c r="F87" s="73">
        <v>11.544079827178274</v>
      </c>
      <c r="G87" s="78" t="s">
        <v>17</v>
      </c>
    </row>
    <row r="88" spans="1:7" ht="24.95" customHeight="1">
      <c r="A88" s="96" t="s">
        <v>18</v>
      </c>
      <c r="B88" s="70">
        <v>13074</v>
      </c>
      <c r="C88" s="74">
        <v>17.033807556983326</v>
      </c>
      <c r="D88" s="74">
        <v>37.004742236499922</v>
      </c>
      <c r="E88" s="74">
        <v>36.216919076028759</v>
      </c>
      <c r="F88" s="74">
        <v>9.7445311304879922</v>
      </c>
      <c r="G88" s="77" t="s">
        <v>19</v>
      </c>
    </row>
    <row r="89" spans="1:7" ht="24.95" customHeight="1">
      <c r="A89" s="95" t="s">
        <v>20</v>
      </c>
      <c r="B89" s="69">
        <v>34541</v>
      </c>
      <c r="C89" s="73">
        <v>24.032309429373786</v>
      </c>
      <c r="D89" s="73">
        <v>35.997799716279204</v>
      </c>
      <c r="E89" s="73">
        <v>32.682898584291131</v>
      </c>
      <c r="F89" s="73">
        <v>7.2869922700558751</v>
      </c>
      <c r="G89" s="78" t="s">
        <v>21</v>
      </c>
    </row>
    <row r="90" spans="1:7" ht="24.95" customHeight="1">
      <c r="A90" s="96" t="s">
        <v>22</v>
      </c>
      <c r="B90" s="70">
        <v>18494</v>
      </c>
      <c r="C90" s="74">
        <v>22.364009949172704</v>
      </c>
      <c r="D90" s="74">
        <v>38.380015140045423</v>
      </c>
      <c r="E90" s="74">
        <v>32.048231858981289</v>
      </c>
      <c r="F90" s="74">
        <v>7.2077430518005841</v>
      </c>
      <c r="G90" s="77" t="s">
        <v>23</v>
      </c>
    </row>
    <row r="91" spans="1:7" ht="24.95" customHeight="1">
      <c r="A91" s="95" t="s">
        <v>24</v>
      </c>
      <c r="B91" s="69">
        <v>44543</v>
      </c>
      <c r="C91" s="73">
        <v>13.768717868127428</v>
      </c>
      <c r="D91" s="73">
        <v>36.113418494488471</v>
      </c>
      <c r="E91" s="73">
        <v>37.388590799901216</v>
      </c>
      <c r="F91" s="73">
        <v>12.729272837482879</v>
      </c>
      <c r="G91" s="78" t="s">
        <v>25</v>
      </c>
    </row>
    <row r="92" spans="1:7" ht="24.95" customHeight="1">
      <c r="A92" s="96" t="s">
        <v>26</v>
      </c>
      <c r="B92" s="70">
        <v>31182</v>
      </c>
      <c r="C92" s="74">
        <v>18.427297800012827</v>
      </c>
      <c r="D92" s="74">
        <v>37.851965877749983</v>
      </c>
      <c r="E92" s="74">
        <v>35.526906548649862</v>
      </c>
      <c r="F92" s="74">
        <v>8.1938297735873267</v>
      </c>
      <c r="G92" s="77" t="s">
        <v>27</v>
      </c>
    </row>
    <row r="93" spans="1:7" ht="24.95" customHeight="1">
      <c r="A93" s="95" t="s">
        <v>28</v>
      </c>
      <c r="B93" s="69">
        <v>31581</v>
      </c>
      <c r="C93" s="73">
        <v>14.635382033501154</v>
      </c>
      <c r="D93" s="73">
        <v>36.385801589563343</v>
      </c>
      <c r="E93" s="73">
        <v>39.406605237326239</v>
      </c>
      <c r="F93" s="73">
        <v>9.5722111396092586</v>
      </c>
      <c r="G93" s="78" t="s">
        <v>29</v>
      </c>
    </row>
    <row r="94" spans="1:7" ht="24.95" customHeight="1">
      <c r="A94" s="96" t="s">
        <v>30</v>
      </c>
      <c r="B94" s="70">
        <v>55749</v>
      </c>
      <c r="C94" s="74">
        <v>15.386823082028378</v>
      </c>
      <c r="D94" s="74">
        <v>36.599759636944164</v>
      </c>
      <c r="E94" s="74">
        <v>38.23028215752749</v>
      </c>
      <c r="F94" s="74">
        <v>9.7831351234999726</v>
      </c>
      <c r="G94" s="77" t="s">
        <v>31</v>
      </c>
    </row>
    <row r="95" spans="1:7" ht="24.95" customHeight="1">
      <c r="A95" s="95" t="s">
        <v>32</v>
      </c>
      <c r="B95" s="69">
        <v>25491</v>
      </c>
      <c r="C95" s="73">
        <v>18.967478717978896</v>
      </c>
      <c r="D95" s="73">
        <v>38.229178925895411</v>
      </c>
      <c r="E95" s="73">
        <v>35.318347652112507</v>
      </c>
      <c r="F95" s="73">
        <v>7.4849947040131815</v>
      </c>
      <c r="G95" s="78" t="s">
        <v>33</v>
      </c>
    </row>
    <row r="96" spans="1:7" ht="24.95" customHeight="1">
      <c r="A96" s="96" t="s">
        <v>34</v>
      </c>
      <c r="B96" s="70">
        <v>81609</v>
      </c>
      <c r="C96" s="74">
        <v>14.725091595289735</v>
      </c>
      <c r="D96" s="74">
        <v>33.229178154370231</v>
      </c>
      <c r="E96" s="74">
        <v>39.194206521339559</v>
      </c>
      <c r="F96" s="74">
        <v>12.851523729000478</v>
      </c>
      <c r="G96" s="77" t="s">
        <v>35</v>
      </c>
    </row>
    <row r="97" spans="1:7" s="7" customFormat="1" ht="24.95" customHeight="1">
      <c r="A97" s="97" t="s">
        <v>37</v>
      </c>
      <c r="B97" s="71">
        <v>653520</v>
      </c>
      <c r="C97" s="75">
        <v>15.692404211041744</v>
      </c>
      <c r="D97" s="75">
        <v>36.521759089239808</v>
      </c>
      <c r="E97" s="75">
        <v>37.042936711959847</v>
      </c>
      <c r="F97" s="75">
        <v>10.7428999877586</v>
      </c>
      <c r="G97" s="66" t="s">
        <v>36</v>
      </c>
    </row>
    <row r="98" spans="1:7" s="7" customFormat="1" ht="24.95" customHeight="1">
      <c r="A98" s="98" t="s">
        <v>39</v>
      </c>
      <c r="B98" s="88">
        <v>9111076</v>
      </c>
      <c r="C98" s="91">
        <v>19.342523319967917</v>
      </c>
      <c r="D98" s="91">
        <v>31.991479381798595</v>
      </c>
      <c r="E98" s="91">
        <v>36.569456779857838</v>
      </c>
      <c r="F98" s="91">
        <v>12.096540518375656</v>
      </c>
      <c r="G98" s="68" t="s">
        <v>38</v>
      </c>
    </row>
    <row r="99" spans="1:7" ht="21.95" customHeight="1"/>
    <row r="100" spans="1:7" ht="15" customHeight="1"/>
    <row r="101" spans="1:7" ht="15" customHeight="1"/>
    <row r="102" spans="1:7" ht="15" customHeight="1"/>
    <row r="103" spans="1:7" ht="15" customHeight="1"/>
    <row r="104" spans="1:7" ht="15" customHeight="1"/>
    <row r="105" spans="1:7" ht="60" customHeight="1" thickBot="1">
      <c r="A105" s="525" t="s">
        <v>137</v>
      </c>
      <c r="B105" s="525"/>
      <c r="C105" s="525"/>
      <c r="D105" s="525"/>
      <c r="E105" s="525"/>
      <c r="F105" s="525"/>
      <c r="G105" s="525"/>
    </row>
    <row r="106" spans="1:7" ht="30" customHeight="1" thickBot="1">
      <c r="A106" s="521" t="s">
        <v>98</v>
      </c>
      <c r="B106" s="519"/>
      <c r="C106" s="519"/>
      <c r="D106" s="519"/>
      <c r="E106" s="519"/>
      <c r="F106" s="519"/>
      <c r="G106" s="519"/>
    </row>
    <row r="107" spans="1:7" ht="99.95" customHeight="1">
      <c r="A107" s="55" t="s">
        <v>0</v>
      </c>
      <c r="B107" s="117" t="s">
        <v>100</v>
      </c>
      <c r="C107" s="117" t="s">
        <v>43</v>
      </c>
      <c r="D107" s="117" t="s">
        <v>44</v>
      </c>
      <c r="E107" s="117" t="s">
        <v>45</v>
      </c>
      <c r="F107" s="117" t="s">
        <v>46</v>
      </c>
      <c r="G107" s="55" t="s">
        <v>85</v>
      </c>
    </row>
    <row r="108" spans="1:7" ht="24.95" customHeight="1">
      <c r="A108" s="58" t="s">
        <v>5</v>
      </c>
      <c r="B108" s="69">
        <v>31138</v>
      </c>
      <c r="C108" s="73">
        <v>8.5522512685464704</v>
      </c>
      <c r="D108" s="73">
        <v>32.600038538120621</v>
      </c>
      <c r="E108" s="73">
        <v>41.865245038216969</v>
      </c>
      <c r="F108" s="73">
        <v>16.982465155115936</v>
      </c>
      <c r="G108" s="78" t="s">
        <v>6</v>
      </c>
    </row>
    <row r="109" spans="1:7" ht="24.95" customHeight="1">
      <c r="A109" s="61" t="s">
        <v>42</v>
      </c>
      <c r="B109" s="70">
        <v>19653</v>
      </c>
      <c r="C109" s="74">
        <v>8.2124866432605703</v>
      </c>
      <c r="D109" s="74">
        <v>38.487762682542105</v>
      </c>
      <c r="E109" s="74">
        <v>41.118404314862872</v>
      </c>
      <c r="F109" s="74">
        <v>12.181346359334453</v>
      </c>
      <c r="G109" s="77" t="s">
        <v>7</v>
      </c>
    </row>
    <row r="110" spans="1:7" ht="24.95" customHeight="1">
      <c r="A110" s="58" t="s">
        <v>8</v>
      </c>
      <c r="B110" s="69">
        <v>17897</v>
      </c>
      <c r="C110" s="73">
        <v>6.9508856232888192</v>
      </c>
      <c r="D110" s="73">
        <v>41.073923003855391</v>
      </c>
      <c r="E110" s="73">
        <v>40.677208470693415</v>
      </c>
      <c r="F110" s="73">
        <v>11.297982902162374</v>
      </c>
      <c r="G110" s="78" t="s">
        <v>9</v>
      </c>
    </row>
    <row r="111" spans="1:7" ht="24.95" customHeight="1">
      <c r="A111" s="61" t="s">
        <v>10</v>
      </c>
      <c r="B111" s="70">
        <v>28601</v>
      </c>
      <c r="C111" s="74">
        <v>9.1045767630502432</v>
      </c>
      <c r="D111" s="74">
        <v>43.718751092619137</v>
      </c>
      <c r="E111" s="74">
        <v>39.075556798713329</v>
      </c>
      <c r="F111" s="74">
        <v>8.101115345617286</v>
      </c>
      <c r="G111" s="77" t="s">
        <v>11</v>
      </c>
    </row>
    <row r="112" spans="1:7" ht="24.95" customHeight="1">
      <c r="A112" s="58" t="s">
        <v>12</v>
      </c>
      <c r="B112" s="69">
        <v>26614</v>
      </c>
      <c r="C112" s="73">
        <v>13.10212670023296</v>
      </c>
      <c r="D112" s="73">
        <v>43.180281055083789</v>
      </c>
      <c r="E112" s="73">
        <v>36.458255053731122</v>
      </c>
      <c r="F112" s="73">
        <v>7.2593371909521291</v>
      </c>
      <c r="G112" s="78" t="s">
        <v>13</v>
      </c>
    </row>
    <row r="113" spans="1:7" ht="24.95" customHeight="1">
      <c r="A113" s="61" t="s">
        <v>14</v>
      </c>
      <c r="B113" s="70">
        <v>10680</v>
      </c>
      <c r="C113" s="74">
        <v>17.509363295880149</v>
      </c>
      <c r="D113" s="74">
        <v>42.228464419475657</v>
      </c>
      <c r="E113" s="74">
        <v>35.196629213483149</v>
      </c>
      <c r="F113" s="74">
        <v>5.0655430711610485</v>
      </c>
      <c r="G113" s="77" t="s">
        <v>15</v>
      </c>
    </row>
    <row r="114" spans="1:7" ht="24.95" customHeight="1">
      <c r="A114" s="58" t="s">
        <v>16</v>
      </c>
      <c r="B114" s="69">
        <v>24445</v>
      </c>
      <c r="C114" s="73">
        <v>10.713847412558806</v>
      </c>
      <c r="D114" s="73">
        <v>40.09817958682757</v>
      </c>
      <c r="E114" s="73">
        <v>37.95050112497443</v>
      </c>
      <c r="F114" s="73">
        <v>11.237471875639191</v>
      </c>
      <c r="G114" s="78" t="s">
        <v>17</v>
      </c>
    </row>
    <row r="115" spans="1:7" ht="24.95" customHeight="1">
      <c r="A115" s="61" t="s">
        <v>18</v>
      </c>
      <c r="B115" s="70">
        <v>6580</v>
      </c>
      <c r="C115" s="74">
        <v>12.826747720364743</v>
      </c>
      <c r="D115" s="74">
        <v>40.501519756838903</v>
      </c>
      <c r="E115" s="74">
        <v>37.963525835866264</v>
      </c>
      <c r="F115" s="74">
        <v>8.708206686930092</v>
      </c>
      <c r="G115" s="77" t="s">
        <v>19</v>
      </c>
    </row>
    <row r="116" spans="1:7" ht="24.95" customHeight="1">
      <c r="A116" s="58" t="s">
        <v>20</v>
      </c>
      <c r="B116" s="69">
        <v>17459</v>
      </c>
      <c r="C116" s="73">
        <v>17.160203906294747</v>
      </c>
      <c r="D116" s="73">
        <v>39.154590755484278</v>
      </c>
      <c r="E116" s="73">
        <v>36.731771579128242</v>
      </c>
      <c r="F116" s="73">
        <v>6.9534337590927304</v>
      </c>
      <c r="G116" s="78" t="s">
        <v>21</v>
      </c>
    </row>
    <row r="117" spans="1:7" ht="24.95" customHeight="1">
      <c r="A117" s="61" t="s">
        <v>22</v>
      </c>
      <c r="B117" s="70">
        <v>9233</v>
      </c>
      <c r="C117" s="74">
        <v>14.599805047113614</v>
      </c>
      <c r="D117" s="74">
        <v>41.56828766381458</v>
      </c>
      <c r="E117" s="74">
        <v>36.759449799631753</v>
      </c>
      <c r="F117" s="74">
        <v>7.072457489440052</v>
      </c>
      <c r="G117" s="77" t="s">
        <v>23</v>
      </c>
    </row>
    <row r="118" spans="1:7" ht="24.95" customHeight="1">
      <c r="A118" s="58" t="s">
        <v>24</v>
      </c>
      <c r="B118" s="69">
        <v>22434</v>
      </c>
      <c r="C118" s="73">
        <v>9.0443077471694746</v>
      </c>
      <c r="D118" s="73">
        <v>37.380761344387984</v>
      </c>
      <c r="E118" s="73">
        <v>40.398502273335119</v>
      </c>
      <c r="F118" s="73">
        <v>13.176428635107426</v>
      </c>
      <c r="G118" s="78" t="s">
        <v>25</v>
      </c>
    </row>
    <row r="119" spans="1:7" ht="24.95" customHeight="1">
      <c r="A119" s="61" t="s">
        <v>26</v>
      </c>
      <c r="B119" s="70">
        <v>15714</v>
      </c>
      <c r="C119" s="74">
        <v>13.11569301260023</v>
      </c>
      <c r="D119" s="74">
        <v>41.179839633447884</v>
      </c>
      <c r="E119" s="74">
        <v>37.819778541428029</v>
      </c>
      <c r="F119" s="74">
        <v>7.8846888125238639</v>
      </c>
      <c r="G119" s="77" t="s">
        <v>27</v>
      </c>
    </row>
    <row r="120" spans="1:7" ht="24.95" customHeight="1">
      <c r="A120" s="58" t="s">
        <v>28</v>
      </c>
      <c r="B120" s="69">
        <v>15634</v>
      </c>
      <c r="C120" s="73">
        <v>9.2938467442752977</v>
      </c>
      <c r="D120" s="73">
        <v>38.588972751695024</v>
      </c>
      <c r="E120" s="73">
        <v>43.059997441473712</v>
      </c>
      <c r="F120" s="73">
        <v>9.0571830625559677</v>
      </c>
      <c r="G120" s="78" t="s">
        <v>29</v>
      </c>
    </row>
    <row r="121" spans="1:7" ht="24.95" customHeight="1">
      <c r="A121" s="61" t="s">
        <v>30</v>
      </c>
      <c r="B121" s="70">
        <v>27808</v>
      </c>
      <c r="C121" s="74">
        <v>9.9323935558112773</v>
      </c>
      <c r="D121" s="74">
        <v>38.57163406214039</v>
      </c>
      <c r="E121" s="74">
        <v>41.991513233601843</v>
      </c>
      <c r="F121" s="74">
        <v>9.5044591484464895</v>
      </c>
      <c r="G121" s="77" t="s">
        <v>31</v>
      </c>
    </row>
    <row r="122" spans="1:7" ht="24.95" customHeight="1">
      <c r="A122" s="58" t="s">
        <v>32</v>
      </c>
      <c r="B122" s="69">
        <v>12932</v>
      </c>
      <c r="C122" s="73">
        <v>12.295081967213115</v>
      </c>
      <c r="D122" s="73">
        <v>40.519641200123722</v>
      </c>
      <c r="E122" s="73">
        <v>39.962882771419736</v>
      </c>
      <c r="F122" s="73">
        <v>7.2223940612434268</v>
      </c>
      <c r="G122" s="78" t="s">
        <v>33</v>
      </c>
    </row>
    <row r="123" spans="1:7" ht="24.95" customHeight="1">
      <c r="A123" s="61" t="s">
        <v>34</v>
      </c>
      <c r="B123" s="70">
        <v>42592</v>
      </c>
      <c r="C123" s="74">
        <v>10.04179188580015</v>
      </c>
      <c r="D123" s="74">
        <v>35.410405709992489</v>
      </c>
      <c r="E123" s="74">
        <v>42.47276483846732</v>
      </c>
      <c r="F123" s="74">
        <v>12.075037565740045</v>
      </c>
      <c r="G123" s="77" t="s">
        <v>35</v>
      </c>
    </row>
    <row r="124" spans="1:7" ht="24.95" customHeight="1">
      <c r="A124" s="64" t="s">
        <v>37</v>
      </c>
      <c r="B124" s="71">
        <v>329414</v>
      </c>
      <c r="C124" s="75">
        <v>10.764873381216342</v>
      </c>
      <c r="D124" s="75">
        <v>39.054502844444983</v>
      </c>
      <c r="E124" s="75">
        <v>39.855622408276517</v>
      </c>
      <c r="F124" s="75">
        <v>10.325001366062159</v>
      </c>
      <c r="G124" s="66" t="s">
        <v>36</v>
      </c>
    </row>
    <row r="125" spans="1:7" ht="24.95" customHeight="1">
      <c r="A125" s="67" t="s">
        <v>39</v>
      </c>
      <c r="B125" s="99">
        <v>4504915</v>
      </c>
      <c r="C125" s="100">
        <v>12.867412592690428</v>
      </c>
      <c r="D125" s="100">
        <v>34.846917200435527</v>
      </c>
      <c r="E125" s="100">
        <v>40.279250551897206</v>
      </c>
      <c r="F125" s="100">
        <v>12.006419654976842</v>
      </c>
      <c r="G125" s="68" t="s">
        <v>38</v>
      </c>
    </row>
    <row r="126" spans="1:7" ht="24.95" customHeight="1"/>
    <row r="127" spans="1:7" ht="24.95" customHeight="1"/>
    <row r="128" spans="1:7" ht="24.95" customHeight="1"/>
    <row r="129" spans="1:7" ht="24.95" customHeight="1"/>
    <row r="130" spans="1:7" ht="60" customHeight="1" thickBot="1">
      <c r="A130" s="525" t="s">
        <v>137</v>
      </c>
      <c r="B130" s="525"/>
      <c r="C130" s="525"/>
      <c r="D130" s="525"/>
      <c r="E130" s="525"/>
      <c r="F130" s="525"/>
      <c r="G130" s="525"/>
    </row>
    <row r="131" spans="1:7" ht="30" customHeight="1" thickBot="1">
      <c r="A131" s="521" t="s">
        <v>101</v>
      </c>
      <c r="B131" s="519"/>
      <c r="C131" s="519"/>
      <c r="D131" s="519"/>
      <c r="E131" s="519"/>
      <c r="F131" s="519"/>
      <c r="G131" s="519"/>
    </row>
    <row r="132" spans="1:7" ht="99.95" customHeight="1">
      <c r="A132" s="55" t="s">
        <v>0</v>
      </c>
      <c r="B132" s="117" t="s">
        <v>100</v>
      </c>
      <c r="C132" s="117" t="s">
        <v>43</v>
      </c>
      <c r="D132" s="117" t="s">
        <v>44</v>
      </c>
      <c r="E132" s="117" t="s">
        <v>45</v>
      </c>
      <c r="F132" s="117" t="s">
        <v>46</v>
      </c>
      <c r="G132" s="55" t="s">
        <v>85</v>
      </c>
    </row>
    <row r="133" spans="1:7" ht="24.95" customHeight="1">
      <c r="A133" s="58" t="s">
        <v>5</v>
      </c>
      <c r="B133" s="69">
        <v>30821</v>
      </c>
      <c r="C133" s="73">
        <v>15.220142110898413</v>
      </c>
      <c r="D133" s="73">
        <v>29.46043282177736</v>
      </c>
      <c r="E133" s="73">
        <v>37.529606437169463</v>
      </c>
      <c r="F133" s="73">
        <v>17.789818630154766</v>
      </c>
      <c r="G133" s="78" t="s">
        <v>6</v>
      </c>
    </row>
    <row r="134" spans="1:7" ht="24.95" customHeight="1">
      <c r="A134" s="61" t="s">
        <v>42</v>
      </c>
      <c r="B134" s="70">
        <v>19279</v>
      </c>
      <c r="C134" s="74">
        <v>14.616940712692566</v>
      </c>
      <c r="D134" s="74">
        <v>33.948856268478657</v>
      </c>
      <c r="E134" s="74">
        <v>37.616058924218059</v>
      </c>
      <c r="F134" s="74">
        <v>13.818144094610716</v>
      </c>
      <c r="G134" s="77" t="s">
        <v>7</v>
      </c>
    </row>
    <row r="135" spans="1:7" ht="24.95" customHeight="1">
      <c r="A135" s="58" t="s">
        <v>8</v>
      </c>
      <c r="B135" s="69">
        <v>17464</v>
      </c>
      <c r="C135" s="73">
        <v>15.248511223087494</v>
      </c>
      <c r="D135" s="73">
        <v>36.165826843792942</v>
      </c>
      <c r="E135" s="73">
        <v>35.908153916628493</v>
      </c>
      <c r="F135" s="73">
        <v>12.677508016491068</v>
      </c>
      <c r="G135" s="78" t="s">
        <v>9</v>
      </c>
    </row>
    <row r="136" spans="1:7" ht="24.95" customHeight="1">
      <c r="A136" s="61" t="s">
        <v>10</v>
      </c>
      <c r="B136" s="70">
        <v>28156</v>
      </c>
      <c r="C136" s="74">
        <v>19.285409859355021</v>
      </c>
      <c r="D136" s="74">
        <v>38.038073589998582</v>
      </c>
      <c r="E136" s="74">
        <v>33.953686603210684</v>
      </c>
      <c r="F136" s="74">
        <v>8.7228299474357147</v>
      </c>
      <c r="G136" s="77" t="s">
        <v>11</v>
      </c>
    </row>
    <row r="137" spans="1:7" ht="24.95" customHeight="1">
      <c r="A137" s="58" t="s">
        <v>12</v>
      </c>
      <c r="B137" s="69">
        <v>27025</v>
      </c>
      <c r="C137" s="73">
        <v>23.359851988899166</v>
      </c>
      <c r="D137" s="73">
        <v>34.320074005550417</v>
      </c>
      <c r="E137" s="73">
        <v>33.565217391304351</v>
      </c>
      <c r="F137" s="73">
        <v>8.7548566142460693</v>
      </c>
      <c r="G137" s="78" t="s">
        <v>13</v>
      </c>
    </row>
    <row r="138" spans="1:7" ht="24.95" customHeight="1">
      <c r="A138" s="61" t="s">
        <v>14</v>
      </c>
      <c r="B138" s="70">
        <v>11323</v>
      </c>
      <c r="C138" s="74">
        <v>30.5042833171421</v>
      </c>
      <c r="D138" s="74">
        <v>36.147664046630751</v>
      </c>
      <c r="E138" s="74">
        <v>27.192440166033737</v>
      </c>
      <c r="F138" s="74">
        <v>6.1556124701934118</v>
      </c>
      <c r="G138" s="77" t="s">
        <v>15</v>
      </c>
    </row>
    <row r="139" spans="1:7" ht="24.95" customHeight="1">
      <c r="A139" s="58" t="s">
        <v>16</v>
      </c>
      <c r="B139" s="69">
        <v>24160</v>
      </c>
      <c r="C139" s="73">
        <v>18.576158940397352</v>
      </c>
      <c r="D139" s="73">
        <v>34.217715231788077</v>
      </c>
      <c r="E139" s="73">
        <v>35.351821192052981</v>
      </c>
      <c r="F139" s="73">
        <v>11.85430463576159</v>
      </c>
      <c r="G139" s="78" t="s">
        <v>17</v>
      </c>
    </row>
    <row r="140" spans="1:7" ht="24.95" customHeight="1">
      <c r="A140" s="61" t="s">
        <v>18</v>
      </c>
      <c r="B140" s="70">
        <v>6494</v>
      </c>
      <c r="C140" s="74">
        <v>21.296581459809055</v>
      </c>
      <c r="D140" s="74">
        <v>33.461656914074531</v>
      </c>
      <c r="E140" s="74">
        <v>34.44718201416692</v>
      </c>
      <c r="F140" s="74">
        <v>10.794579611949493</v>
      </c>
      <c r="G140" s="77" t="s">
        <v>19</v>
      </c>
    </row>
    <row r="141" spans="1:7" ht="24.95" customHeight="1">
      <c r="A141" s="58" t="s">
        <v>20</v>
      </c>
      <c r="B141" s="69">
        <v>17082</v>
      </c>
      <c r="C141" s="73">
        <v>31.056082425945441</v>
      </c>
      <c r="D141" s="73">
        <v>32.771338250790308</v>
      </c>
      <c r="E141" s="73">
        <v>28.544666900831285</v>
      </c>
      <c r="F141" s="73">
        <v>7.6279124224329715</v>
      </c>
      <c r="G141" s="78" t="s">
        <v>21</v>
      </c>
    </row>
    <row r="142" spans="1:7" ht="24.95" customHeight="1">
      <c r="A142" s="61" t="s">
        <v>22</v>
      </c>
      <c r="B142" s="70">
        <v>9261</v>
      </c>
      <c r="C142" s="74">
        <v>30.104740308821942</v>
      </c>
      <c r="D142" s="74">
        <v>35.201382140157648</v>
      </c>
      <c r="E142" s="74">
        <v>27.35125796350286</v>
      </c>
      <c r="F142" s="74">
        <v>7.3426195875175457</v>
      </c>
      <c r="G142" s="77" t="s">
        <v>23</v>
      </c>
    </row>
    <row r="143" spans="1:7" ht="24.95" customHeight="1">
      <c r="A143" s="58" t="s">
        <v>24</v>
      </c>
      <c r="B143" s="69">
        <v>22109</v>
      </c>
      <c r="C143" s="73">
        <v>18.562576326382921</v>
      </c>
      <c r="D143" s="73">
        <v>34.827445836537159</v>
      </c>
      <c r="E143" s="73">
        <v>34.334433940929031</v>
      </c>
      <c r="F143" s="73">
        <v>12.275543896150889</v>
      </c>
      <c r="G143" s="78" t="s">
        <v>25</v>
      </c>
    </row>
    <row r="144" spans="1:7" ht="24.95" customHeight="1">
      <c r="A144" s="61" t="s">
        <v>26</v>
      </c>
      <c r="B144" s="70">
        <v>15468</v>
      </c>
      <c r="C144" s="74">
        <v>23.823377295060769</v>
      </c>
      <c r="D144" s="74">
        <v>34.471166278769068</v>
      </c>
      <c r="E144" s="74">
        <v>33.197569175071116</v>
      </c>
      <c r="F144" s="74">
        <v>8.507887251099044</v>
      </c>
      <c r="G144" s="77" t="s">
        <v>27</v>
      </c>
    </row>
    <row r="145" spans="1:7" ht="24.95" customHeight="1">
      <c r="A145" s="58" t="s">
        <v>28</v>
      </c>
      <c r="B145" s="69">
        <v>15947</v>
      </c>
      <c r="C145" s="73">
        <v>19.872076252586695</v>
      </c>
      <c r="D145" s="73">
        <v>34.225873204991537</v>
      </c>
      <c r="E145" s="73">
        <v>35.824920047657869</v>
      </c>
      <c r="F145" s="73">
        <v>10.077130494763905</v>
      </c>
      <c r="G145" s="78" t="s">
        <v>29</v>
      </c>
    </row>
    <row r="146" spans="1:7" ht="24.95" customHeight="1">
      <c r="A146" s="61" t="s">
        <v>30</v>
      </c>
      <c r="B146" s="70">
        <v>27941</v>
      </c>
      <c r="C146" s="74">
        <v>20.815289359722271</v>
      </c>
      <c r="D146" s="74">
        <v>34.637271393293013</v>
      </c>
      <c r="E146" s="74">
        <v>34.48695465445045</v>
      </c>
      <c r="F146" s="74">
        <v>10.060484592534269</v>
      </c>
      <c r="G146" s="77" t="s">
        <v>31</v>
      </c>
    </row>
    <row r="147" spans="1:7" ht="24.95" customHeight="1">
      <c r="A147" s="58" t="s">
        <v>32</v>
      </c>
      <c r="B147" s="69">
        <v>12559</v>
      </c>
      <c r="C147" s="73">
        <v>25.838044430289038</v>
      </c>
      <c r="D147" s="73">
        <v>35.870690341587704</v>
      </c>
      <c r="E147" s="73">
        <v>30.535870690341589</v>
      </c>
      <c r="F147" s="73">
        <v>7.7553945377816706</v>
      </c>
      <c r="G147" s="78" t="s">
        <v>33</v>
      </c>
    </row>
    <row r="148" spans="1:7" ht="24.95" customHeight="1">
      <c r="A148" s="61" t="s">
        <v>34</v>
      </c>
      <c r="B148" s="70">
        <v>39017</v>
      </c>
      <c r="C148" s="74">
        <v>19.837506727836583</v>
      </c>
      <c r="D148" s="74">
        <v>30.848091857395492</v>
      </c>
      <c r="E148" s="74">
        <v>35.615244636953122</v>
      </c>
      <c r="F148" s="74">
        <v>13.699156777814798</v>
      </c>
      <c r="G148" s="77" t="s">
        <v>35</v>
      </c>
    </row>
    <row r="149" spans="1:7" ht="24.95" customHeight="1">
      <c r="A149" s="64" t="s">
        <v>37</v>
      </c>
      <c r="B149" s="71">
        <v>324106</v>
      </c>
      <c r="C149" s="75">
        <v>20.700634977445649</v>
      </c>
      <c r="D149" s="75">
        <v>33.94753568277045</v>
      </c>
      <c r="E149" s="75">
        <v>34.184186654983243</v>
      </c>
      <c r="F149" s="75">
        <v>11.167642684800652</v>
      </c>
      <c r="G149" s="66" t="s">
        <v>36</v>
      </c>
    </row>
    <row r="150" spans="1:7" ht="24.95" customHeight="1">
      <c r="A150" s="67" t="s">
        <v>39</v>
      </c>
      <c r="B150" s="99">
        <v>4606161</v>
      </c>
      <c r="C150" s="100">
        <v>25.675307484909887</v>
      </c>
      <c r="D150" s="100">
        <v>29.198805686557634</v>
      </c>
      <c r="E150" s="100">
        <v>32.941206353837828</v>
      </c>
      <c r="F150" s="100">
        <v>12.184680474694654</v>
      </c>
      <c r="G150" s="68" t="s">
        <v>38</v>
      </c>
    </row>
    <row r="151" spans="1:7" ht="15" customHeight="1"/>
    <row r="152" spans="1:7" ht="15" customHeight="1"/>
    <row r="153" spans="1:7" ht="15" customHeight="1"/>
    <row r="154" spans="1:7" ht="15" customHeight="1"/>
    <row r="155" spans="1:7" ht="15" customHeight="1"/>
    <row r="156" spans="1:7" ht="24.95" customHeight="1"/>
    <row r="157" spans="1:7" ht="60" customHeight="1" thickBot="1">
      <c r="A157" s="525" t="s">
        <v>137</v>
      </c>
      <c r="B157" s="525"/>
      <c r="C157" s="525"/>
      <c r="D157" s="525"/>
      <c r="E157" s="525"/>
      <c r="F157" s="525"/>
      <c r="G157" s="525"/>
    </row>
    <row r="158" spans="1:7" ht="30" customHeight="1" thickBot="1">
      <c r="A158" s="521" t="s">
        <v>86</v>
      </c>
      <c r="B158" s="519"/>
      <c r="C158" s="519"/>
      <c r="D158" s="519"/>
      <c r="E158" s="519"/>
      <c r="F158" s="519"/>
      <c r="G158" s="519"/>
    </row>
    <row r="159" spans="1:7" ht="99.95" customHeight="1">
      <c r="A159" s="55" t="s">
        <v>0</v>
      </c>
      <c r="B159" s="117" t="s">
        <v>100</v>
      </c>
      <c r="C159" s="117" t="s">
        <v>43</v>
      </c>
      <c r="D159" s="117" t="s">
        <v>44</v>
      </c>
      <c r="E159" s="117" t="s">
        <v>45</v>
      </c>
      <c r="F159" s="117" t="s">
        <v>46</v>
      </c>
      <c r="G159" s="55" t="s">
        <v>85</v>
      </c>
    </row>
    <row r="160" spans="1:7" ht="24.95" customHeight="1">
      <c r="A160" s="58" t="s">
        <v>5</v>
      </c>
      <c r="B160" s="69">
        <v>59707</v>
      </c>
      <c r="C160" s="73">
        <v>11.209740901401846</v>
      </c>
      <c r="D160" s="73">
        <v>30.661396486174151</v>
      </c>
      <c r="E160" s="73">
        <v>40.224764265496511</v>
      </c>
      <c r="F160" s="73">
        <v>17.904098346927498</v>
      </c>
      <c r="G160" s="78" t="s">
        <v>6</v>
      </c>
    </row>
    <row r="161" spans="1:7" ht="24.95" customHeight="1">
      <c r="A161" s="61" t="s">
        <v>42</v>
      </c>
      <c r="B161" s="70">
        <v>35062</v>
      </c>
      <c r="C161" s="74">
        <v>9.2778506645371053</v>
      </c>
      <c r="D161" s="74">
        <v>35.251839598425647</v>
      </c>
      <c r="E161" s="74">
        <v>41.292567451942276</v>
      </c>
      <c r="F161" s="74">
        <v>14.177742285094974</v>
      </c>
      <c r="G161" s="77" t="s">
        <v>7</v>
      </c>
    </row>
    <row r="162" spans="1:7" ht="24.95" customHeight="1">
      <c r="A162" s="58" t="s">
        <v>8</v>
      </c>
      <c r="B162" s="69">
        <v>30158</v>
      </c>
      <c r="C162" s="73">
        <v>9.5298096690761991</v>
      </c>
      <c r="D162" s="73">
        <v>37.741229524504277</v>
      </c>
      <c r="E162" s="73">
        <v>39.332847005769615</v>
      </c>
      <c r="F162" s="73">
        <v>13.396113800649911</v>
      </c>
      <c r="G162" s="78" t="s">
        <v>9</v>
      </c>
    </row>
    <row r="163" spans="1:7" ht="24.95" customHeight="1">
      <c r="A163" s="61" t="s">
        <v>10</v>
      </c>
      <c r="B163" s="70">
        <v>39707</v>
      </c>
      <c r="C163" s="74">
        <v>9.7740952476893241</v>
      </c>
      <c r="D163" s="74">
        <v>40.645226282519452</v>
      </c>
      <c r="E163" s="74">
        <v>39.330596620243284</v>
      </c>
      <c r="F163" s="74">
        <v>10.250081849547939</v>
      </c>
      <c r="G163" s="77" t="s">
        <v>11</v>
      </c>
    </row>
    <row r="164" spans="1:7" ht="24.95" customHeight="1">
      <c r="A164" s="58" t="s">
        <v>12</v>
      </c>
      <c r="B164" s="69">
        <v>36103</v>
      </c>
      <c r="C164" s="73">
        <v>14.364457247320168</v>
      </c>
      <c r="D164" s="73">
        <v>38.894274714012688</v>
      </c>
      <c r="E164" s="73">
        <v>37.196354873556217</v>
      </c>
      <c r="F164" s="73">
        <v>9.5449131651109322</v>
      </c>
      <c r="G164" s="78" t="s">
        <v>13</v>
      </c>
    </row>
    <row r="165" spans="1:7" ht="24.95" customHeight="1">
      <c r="A165" s="61" t="s">
        <v>14</v>
      </c>
      <c r="B165" s="70">
        <v>3351</v>
      </c>
      <c r="C165" s="74">
        <v>14.682184422560429</v>
      </c>
      <c r="D165" s="74">
        <v>34.8552670844524</v>
      </c>
      <c r="E165" s="74">
        <v>39.152491793494477</v>
      </c>
      <c r="F165" s="74">
        <v>11.310056699492689</v>
      </c>
      <c r="G165" s="77" t="s">
        <v>15</v>
      </c>
    </row>
    <row r="166" spans="1:7" ht="24.95" customHeight="1">
      <c r="A166" s="58" t="s">
        <v>16</v>
      </c>
      <c r="B166" s="69">
        <v>43123</v>
      </c>
      <c r="C166" s="73">
        <v>12.735663103216382</v>
      </c>
      <c r="D166" s="73">
        <v>36.954757322078706</v>
      </c>
      <c r="E166" s="73">
        <v>37.803492335876449</v>
      </c>
      <c r="F166" s="73">
        <v>12.506087238828467</v>
      </c>
      <c r="G166" s="78" t="s">
        <v>17</v>
      </c>
    </row>
    <row r="167" spans="1:7" ht="24.95" customHeight="1">
      <c r="A167" s="61" t="s">
        <v>18</v>
      </c>
      <c r="B167" s="70">
        <v>11257</v>
      </c>
      <c r="C167" s="74">
        <v>15.368215332681887</v>
      </c>
      <c r="D167" s="74">
        <v>37.114684196499958</v>
      </c>
      <c r="E167" s="74">
        <v>37.150217642355869</v>
      </c>
      <c r="F167" s="74">
        <v>10.366882828462289</v>
      </c>
      <c r="G167" s="77" t="s">
        <v>19</v>
      </c>
    </row>
    <row r="168" spans="1:7" ht="24.95" customHeight="1">
      <c r="A168" s="58" t="s">
        <v>20</v>
      </c>
      <c r="B168" s="69">
        <v>8029</v>
      </c>
      <c r="C168" s="73">
        <v>19.877942458587619</v>
      </c>
      <c r="D168" s="73">
        <v>30.315107734462572</v>
      </c>
      <c r="E168" s="73">
        <v>38.336031884418979</v>
      </c>
      <c r="F168" s="73">
        <v>11.470917922530825</v>
      </c>
      <c r="G168" s="78" t="s">
        <v>21</v>
      </c>
    </row>
    <row r="169" spans="1:7" ht="24.95" customHeight="1">
      <c r="A169" s="61" t="s">
        <v>22</v>
      </c>
      <c r="B169" s="70">
        <v>18494</v>
      </c>
      <c r="C169" s="74">
        <v>22.364009949172704</v>
      </c>
      <c r="D169" s="74">
        <v>38.380015140045423</v>
      </c>
      <c r="E169" s="74">
        <v>32.048231858981289</v>
      </c>
      <c r="F169" s="74">
        <v>7.2077430518005841</v>
      </c>
      <c r="G169" s="77" t="s">
        <v>23</v>
      </c>
    </row>
    <row r="170" spans="1:7" ht="24.95" customHeight="1">
      <c r="A170" s="58" t="s">
        <v>24</v>
      </c>
      <c r="B170" s="69">
        <v>34530</v>
      </c>
      <c r="C170" s="73">
        <v>11.114972487691862</v>
      </c>
      <c r="D170" s="73">
        <v>33.654792933680859</v>
      </c>
      <c r="E170" s="73">
        <v>39.97103967564437</v>
      </c>
      <c r="F170" s="73">
        <v>15.259194902982914</v>
      </c>
      <c r="G170" s="78" t="s">
        <v>25</v>
      </c>
    </row>
    <row r="171" spans="1:7" ht="24.95" customHeight="1">
      <c r="A171" s="61" t="s">
        <v>26</v>
      </c>
      <c r="B171" s="70">
        <v>15374</v>
      </c>
      <c r="C171" s="74">
        <v>10.59581110966567</v>
      </c>
      <c r="D171" s="74">
        <v>35.41693768700403</v>
      </c>
      <c r="E171" s="74">
        <v>41.888903343306879</v>
      </c>
      <c r="F171" s="74">
        <v>12.098347860023416</v>
      </c>
      <c r="G171" s="77" t="s">
        <v>27</v>
      </c>
    </row>
    <row r="172" spans="1:7" ht="24.95" customHeight="1">
      <c r="A172" s="58" t="s">
        <v>28</v>
      </c>
      <c r="B172" s="69">
        <v>19447</v>
      </c>
      <c r="C172" s="73">
        <v>11.770453026173703</v>
      </c>
      <c r="D172" s="73">
        <v>33.943538849179824</v>
      </c>
      <c r="E172" s="73">
        <v>42.700673625752046</v>
      </c>
      <c r="F172" s="73">
        <v>11.585334498894431</v>
      </c>
      <c r="G172" s="78" t="s">
        <v>29</v>
      </c>
    </row>
    <row r="173" spans="1:7" ht="24.95" customHeight="1">
      <c r="A173" s="61" t="s">
        <v>30</v>
      </c>
      <c r="B173" s="70">
        <v>20239</v>
      </c>
      <c r="C173" s="74">
        <v>8.5231483768960921</v>
      </c>
      <c r="D173" s="74">
        <v>28.884826325411332</v>
      </c>
      <c r="E173" s="74">
        <v>45.308562676021545</v>
      </c>
      <c r="F173" s="74">
        <v>17.283462621671031</v>
      </c>
      <c r="G173" s="77" t="s">
        <v>31</v>
      </c>
    </row>
    <row r="174" spans="1:7" ht="24.95" customHeight="1">
      <c r="A174" s="58" t="s">
        <v>32</v>
      </c>
      <c r="B174" s="69">
        <v>9863</v>
      </c>
      <c r="C174" s="73">
        <v>12.896684578728582</v>
      </c>
      <c r="D174" s="73">
        <v>37.929636013383352</v>
      </c>
      <c r="E174" s="73">
        <v>38.396025550035489</v>
      </c>
      <c r="F174" s="73">
        <v>10.777653857852581</v>
      </c>
      <c r="G174" s="78" t="s">
        <v>33</v>
      </c>
    </row>
    <row r="175" spans="1:7" ht="24.95" customHeight="1">
      <c r="A175" s="61" t="s">
        <v>34</v>
      </c>
      <c r="B175" s="70">
        <v>61549</v>
      </c>
      <c r="C175" s="74">
        <v>9.9839152545126648</v>
      </c>
      <c r="D175" s="74">
        <v>31.103673495913824</v>
      </c>
      <c r="E175" s="74">
        <v>43.149360671984923</v>
      </c>
      <c r="F175" s="74">
        <v>15.763050577588588</v>
      </c>
      <c r="G175" s="77" t="s">
        <v>35</v>
      </c>
    </row>
    <row r="176" spans="1:7" s="7" customFormat="1" ht="24.95" customHeight="1">
      <c r="A176" s="64" t="s">
        <v>37</v>
      </c>
      <c r="B176" s="71">
        <v>445993</v>
      </c>
      <c r="C176" s="75">
        <v>11.711170354691665</v>
      </c>
      <c r="D176" s="75">
        <v>34.853013388102504</v>
      </c>
      <c r="E176" s="75">
        <v>39.970358279165815</v>
      </c>
      <c r="F176" s="75">
        <v>13.465457978040012</v>
      </c>
      <c r="G176" s="66" t="s">
        <v>36</v>
      </c>
    </row>
    <row r="177" spans="1:7" s="7" customFormat="1" ht="24.95" customHeight="1">
      <c r="A177" s="67" t="s">
        <v>39</v>
      </c>
      <c r="B177" s="99">
        <v>6196024</v>
      </c>
      <c r="C177" s="100">
        <v>13.071786035689984</v>
      </c>
      <c r="D177" s="100">
        <v>30.50769332074892</v>
      </c>
      <c r="E177" s="100">
        <v>40.911687882422662</v>
      </c>
      <c r="F177" s="100">
        <v>15.508832761138432</v>
      </c>
      <c r="G177" s="68" t="s">
        <v>38</v>
      </c>
    </row>
    <row r="178" spans="1:7" ht="15.75" customHeight="1"/>
    <row r="179" spans="1:7" ht="15.75" customHeight="1"/>
    <row r="180" spans="1:7" ht="15.75" customHeight="1"/>
    <row r="181" spans="1:7" ht="15.75" customHeight="1"/>
    <row r="182" spans="1:7" ht="15.75" customHeight="1"/>
    <row r="183" spans="1:7" ht="15.75" customHeight="1"/>
    <row r="184" spans="1:7" ht="60" customHeight="1" thickBot="1">
      <c r="A184" s="525" t="s">
        <v>137</v>
      </c>
      <c r="B184" s="525"/>
      <c r="C184" s="525"/>
      <c r="D184" s="525"/>
      <c r="E184" s="525"/>
      <c r="F184" s="525"/>
      <c r="G184" s="525"/>
    </row>
    <row r="185" spans="1:7" ht="30" customHeight="1" thickBot="1">
      <c r="A185" s="521" t="s">
        <v>87</v>
      </c>
      <c r="B185" s="519"/>
      <c r="C185" s="519"/>
      <c r="D185" s="519"/>
      <c r="E185" s="519"/>
      <c r="F185" s="519"/>
      <c r="G185" s="519"/>
    </row>
    <row r="186" spans="1:7" ht="99.95" customHeight="1">
      <c r="A186" s="55" t="s">
        <v>0</v>
      </c>
      <c r="B186" s="117" t="s">
        <v>100</v>
      </c>
      <c r="C186" s="117" t="s">
        <v>43</v>
      </c>
      <c r="D186" s="117" t="s">
        <v>44</v>
      </c>
      <c r="E186" s="117" t="s">
        <v>45</v>
      </c>
      <c r="F186" s="117" t="s">
        <v>46</v>
      </c>
      <c r="G186" s="55" t="s">
        <v>85</v>
      </c>
    </row>
    <row r="187" spans="1:7" ht="24.95" customHeight="1">
      <c r="A187" s="58" t="s">
        <v>5</v>
      </c>
      <c r="B187" s="69">
        <v>29997</v>
      </c>
      <c r="C187" s="73">
        <v>8.0074674134080066</v>
      </c>
      <c r="D187" s="73">
        <v>32.109877654432111</v>
      </c>
      <c r="E187" s="73">
        <v>42.37090375704237</v>
      </c>
      <c r="F187" s="73">
        <v>17.51175117511751</v>
      </c>
      <c r="G187" s="78" t="s">
        <v>6</v>
      </c>
    </row>
    <row r="188" spans="1:7" ht="24.95" customHeight="1">
      <c r="A188" s="61" t="s">
        <v>42</v>
      </c>
      <c r="B188" s="70">
        <v>17645</v>
      </c>
      <c r="C188" s="74">
        <v>6.5854349674128647</v>
      </c>
      <c r="D188" s="74">
        <v>37.001983564749217</v>
      </c>
      <c r="E188" s="74">
        <v>43.071691697364692</v>
      </c>
      <c r="F188" s="74">
        <v>13.340889770473222</v>
      </c>
      <c r="G188" s="77" t="s">
        <v>7</v>
      </c>
    </row>
    <row r="189" spans="1:7" ht="24.95" customHeight="1">
      <c r="A189" s="58" t="s">
        <v>8</v>
      </c>
      <c r="B189" s="69">
        <v>15171</v>
      </c>
      <c r="C189" s="73">
        <v>5.7873574583086151</v>
      </c>
      <c r="D189" s="73">
        <v>39.891899017863025</v>
      </c>
      <c r="E189" s="73">
        <v>41.572737459626921</v>
      </c>
      <c r="F189" s="73">
        <v>12.748006064201437</v>
      </c>
      <c r="G189" s="78" t="s">
        <v>9</v>
      </c>
    </row>
    <row r="190" spans="1:7" ht="24.95" customHeight="1">
      <c r="A190" s="61" t="s">
        <v>10</v>
      </c>
      <c r="B190" s="70">
        <v>20035</v>
      </c>
      <c r="C190" s="74">
        <v>5.7599201397554278</v>
      </c>
      <c r="D190" s="74">
        <v>42.420763663588723</v>
      </c>
      <c r="E190" s="74">
        <v>41.961567257299727</v>
      </c>
      <c r="F190" s="74">
        <v>9.8577489393561262</v>
      </c>
      <c r="G190" s="77" t="s">
        <v>11</v>
      </c>
    </row>
    <row r="191" spans="1:7" ht="24.95" customHeight="1">
      <c r="A191" s="58" t="s">
        <v>12</v>
      </c>
      <c r="B191" s="69">
        <v>18074</v>
      </c>
      <c r="C191" s="73">
        <v>10.06418059090406</v>
      </c>
      <c r="D191" s="73">
        <v>42.447714949651434</v>
      </c>
      <c r="E191" s="73">
        <v>38.729666924864446</v>
      </c>
      <c r="F191" s="73">
        <v>8.7584375345800591</v>
      </c>
      <c r="G191" s="78" t="s">
        <v>13</v>
      </c>
    </row>
    <row r="192" spans="1:7" ht="24.95" customHeight="1">
      <c r="A192" s="61" t="s">
        <v>14</v>
      </c>
      <c r="B192" s="70">
        <v>1665</v>
      </c>
      <c r="C192" s="74">
        <v>10.27027027027027</v>
      </c>
      <c r="D192" s="74">
        <v>35.015015015015017</v>
      </c>
      <c r="E192" s="74">
        <v>44.504504504504503</v>
      </c>
      <c r="F192" s="74">
        <v>10.21021021021021</v>
      </c>
      <c r="G192" s="77" t="s">
        <v>15</v>
      </c>
    </row>
    <row r="193" spans="1:7" ht="24.95" customHeight="1">
      <c r="A193" s="58" t="s">
        <v>16</v>
      </c>
      <c r="B193" s="69">
        <v>21659</v>
      </c>
      <c r="C193" s="73">
        <v>8.9293134493743942</v>
      </c>
      <c r="D193" s="73">
        <v>39.729442725887623</v>
      </c>
      <c r="E193" s="73">
        <v>39.096911214737524</v>
      </c>
      <c r="F193" s="73">
        <v>12.244332610000463</v>
      </c>
      <c r="G193" s="78" t="s">
        <v>17</v>
      </c>
    </row>
    <row r="194" spans="1:7" ht="24.95" customHeight="1">
      <c r="A194" s="61" t="s">
        <v>18</v>
      </c>
      <c r="B194" s="70">
        <v>5675</v>
      </c>
      <c r="C194" s="74">
        <v>11.929515418502202</v>
      </c>
      <c r="D194" s="74">
        <v>40.08810572687225</v>
      </c>
      <c r="E194" s="74">
        <v>38.713656387665196</v>
      </c>
      <c r="F194" s="74">
        <v>9.2687224669603516</v>
      </c>
      <c r="G194" s="77" t="s">
        <v>19</v>
      </c>
    </row>
    <row r="195" spans="1:7" ht="24.95" customHeight="1">
      <c r="A195" s="58" t="s">
        <v>20</v>
      </c>
      <c r="B195" s="69">
        <v>4003</v>
      </c>
      <c r="C195" s="73">
        <v>12.840369722707971</v>
      </c>
      <c r="D195" s="73">
        <v>31.701224081938545</v>
      </c>
      <c r="E195" s="73">
        <v>44.091931051711214</v>
      </c>
      <c r="F195" s="73">
        <v>11.366475143642269</v>
      </c>
      <c r="G195" s="78" t="s">
        <v>21</v>
      </c>
    </row>
    <row r="196" spans="1:7" ht="24.95" customHeight="1">
      <c r="A196" s="61" t="s">
        <v>22</v>
      </c>
      <c r="B196" s="70">
        <v>9233</v>
      </c>
      <c r="C196" s="74">
        <v>14.599805047113614</v>
      </c>
      <c r="D196" s="74">
        <v>41.56828766381458</v>
      </c>
      <c r="E196" s="74">
        <v>36.759449799631753</v>
      </c>
      <c r="F196" s="74">
        <v>7.072457489440052</v>
      </c>
      <c r="G196" s="77" t="s">
        <v>23</v>
      </c>
    </row>
    <row r="197" spans="1:7" ht="24.95" customHeight="1">
      <c r="A197" s="58" t="s">
        <v>24</v>
      </c>
      <c r="B197" s="69">
        <v>17287</v>
      </c>
      <c r="C197" s="73">
        <v>6.9127089720599288</v>
      </c>
      <c r="D197" s="73">
        <v>33.898305084745765</v>
      </c>
      <c r="E197" s="73">
        <v>43.252154798403424</v>
      </c>
      <c r="F197" s="73">
        <v>15.936831144790883</v>
      </c>
      <c r="G197" s="78" t="s">
        <v>25</v>
      </c>
    </row>
    <row r="198" spans="1:7" ht="24.95" customHeight="1">
      <c r="A198" s="61" t="s">
        <v>26</v>
      </c>
      <c r="B198" s="70">
        <v>7656</v>
      </c>
      <c r="C198" s="74">
        <v>6.4393939393939394</v>
      </c>
      <c r="D198" s="74">
        <v>37.238766980146288</v>
      </c>
      <c r="E198" s="74">
        <v>44.422675026123301</v>
      </c>
      <c r="F198" s="74">
        <v>11.899164054336469</v>
      </c>
      <c r="G198" s="77" t="s">
        <v>27</v>
      </c>
    </row>
    <row r="199" spans="1:7" ht="24.95" customHeight="1">
      <c r="A199" s="58" t="s">
        <v>28</v>
      </c>
      <c r="B199" s="69">
        <v>9597</v>
      </c>
      <c r="C199" s="73">
        <v>7.5440241742211107</v>
      </c>
      <c r="D199" s="73">
        <v>34.667083463582372</v>
      </c>
      <c r="E199" s="73">
        <v>46.431176409294572</v>
      </c>
      <c r="F199" s="73">
        <v>11.357715952901948</v>
      </c>
      <c r="G199" s="78" t="s">
        <v>29</v>
      </c>
    </row>
    <row r="200" spans="1:7" ht="24.95" customHeight="1">
      <c r="A200" s="61" t="s">
        <v>30</v>
      </c>
      <c r="B200" s="70">
        <v>9993</v>
      </c>
      <c r="C200" s="74">
        <v>4.5031522065445815</v>
      </c>
      <c r="D200" s="74">
        <v>28.089662763934754</v>
      </c>
      <c r="E200" s="74">
        <v>49.904933453417392</v>
      </c>
      <c r="F200" s="74">
        <v>17.502251576103273</v>
      </c>
      <c r="G200" s="77" t="s">
        <v>31</v>
      </c>
    </row>
    <row r="201" spans="1:7" ht="24.95" customHeight="1">
      <c r="A201" s="58" t="s">
        <v>32</v>
      </c>
      <c r="B201" s="69">
        <v>4977</v>
      </c>
      <c r="C201" s="73">
        <v>7.4743821579264607</v>
      </c>
      <c r="D201" s="73">
        <v>39.461523005826805</v>
      </c>
      <c r="E201" s="73">
        <v>42.636126180429976</v>
      </c>
      <c r="F201" s="73">
        <v>10.427968655816757</v>
      </c>
      <c r="G201" s="78" t="s">
        <v>33</v>
      </c>
    </row>
    <row r="202" spans="1:7" ht="24.95" customHeight="1">
      <c r="A202" s="61" t="s">
        <v>34</v>
      </c>
      <c r="B202" s="70">
        <v>32330</v>
      </c>
      <c r="C202" s="74">
        <v>6.0995978966903808</v>
      </c>
      <c r="D202" s="74">
        <v>32.567274976801734</v>
      </c>
      <c r="E202" s="74">
        <v>46.529539127745132</v>
      </c>
      <c r="F202" s="74">
        <v>14.80358799876276</v>
      </c>
      <c r="G202" s="77" t="s">
        <v>35</v>
      </c>
    </row>
    <row r="203" spans="1:7" s="7" customFormat="1" ht="24.95" customHeight="1">
      <c r="A203" s="101" t="s">
        <v>37</v>
      </c>
      <c r="B203" s="103">
        <v>224997</v>
      </c>
      <c r="C203" s="104">
        <v>7.6734356458086097</v>
      </c>
      <c r="D203" s="104">
        <v>36.574709885020688</v>
      </c>
      <c r="E203" s="104">
        <v>42.700569340924545</v>
      </c>
      <c r="F203" s="104">
        <v>13.051285128246153</v>
      </c>
      <c r="G203" s="102" t="s">
        <v>36</v>
      </c>
    </row>
    <row r="204" spans="1:7" s="7" customFormat="1" ht="24.95" customHeight="1">
      <c r="A204" s="67" t="s">
        <v>39</v>
      </c>
      <c r="B204" s="99">
        <v>3072628</v>
      </c>
      <c r="C204" s="100">
        <v>8.0430497932063361</v>
      </c>
      <c r="D204" s="100">
        <v>32.147204282457885</v>
      </c>
      <c r="E204" s="100">
        <v>44.43967834700458</v>
      </c>
      <c r="F204" s="100">
        <v>15.370067577331199</v>
      </c>
      <c r="G204" s="68" t="s">
        <v>38</v>
      </c>
    </row>
    <row r="205" spans="1:7">
      <c r="C205" s="23"/>
      <c r="D205" s="23"/>
      <c r="E205" s="23"/>
      <c r="F205" s="23"/>
    </row>
    <row r="206" spans="1:7">
      <c r="C206" s="23"/>
      <c r="D206" s="23"/>
      <c r="E206" s="23"/>
      <c r="F206" s="23"/>
    </row>
    <row r="207" spans="1:7">
      <c r="C207" s="23"/>
      <c r="D207" s="23"/>
      <c r="E207" s="23"/>
      <c r="F207" s="23"/>
    </row>
    <row r="208" spans="1:7">
      <c r="C208" s="23"/>
      <c r="D208" s="23"/>
      <c r="E208" s="23"/>
      <c r="F208" s="23"/>
    </row>
    <row r="209" spans="1:7">
      <c r="C209" s="23"/>
      <c r="D209" s="23"/>
      <c r="E209" s="23"/>
      <c r="F209" s="23"/>
    </row>
    <row r="210" spans="1:7" ht="60" customHeight="1" thickBot="1">
      <c r="A210" s="525" t="s">
        <v>137</v>
      </c>
      <c r="B210" s="525"/>
      <c r="C210" s="525"/>
      <c r="D210" s="525"/>
      <c r="E210" s="525"/>
      <c r="F210" s="525"/>
      <c r="G210" s="525"/>
    </row>
    <row r="211" spans="1:7" ht="30" customHeight="1" thickBot="1">
      <c r="A211" s="521" t="s">
        <v>88</v>
      </c>
      <c r="B211" s="519"/>
      <c r="C211" s="519"/>
      <c r="D211" s="519"/>
      <c r="E211" s="519"/>
      <c r="F211" s="519"/>
      <c r="G211" s="519"/>
    </row>
    <row r="212" spans="1:7" ht="99.95" customHeight="1">
      <c r="A212" s="55" t="s">
        <v>0</v>
      </c>
      <c r="B212" s="117" t="s">
        <v>100</v>
      </c>
      <c r="C212" s="117" t="s">
        <v>43</v>
      </c>
      <c r="D212" s="117" t="s">
        <v>44</v>
      </c>
      <c r="E212" s="117" t="s">
        <v>45</v>
      </c>
      <c r="F212" s="117" t="s">
        <v>46</v>
      </c>
      <c r="G212" s="55" t="s">
        <v>85</v>
      </c>
    </row>
    <row r="213" spans="1:7" ht="24.95" customHeight="1">
      <c r="A213" s="58" t="s">
        <v>5</v>
      </c>
      <c r="B213" s="69">
        <v>29710</v>
      </c>
      <c r="C213" s="73">
        <v>14.442948502187816</v>
      </c>
      <c r="D213" s="73">
        <v>29.198922921575228</v>
      </c>
      <c r="E213" s="73">
        <v>38.05789296533154</v>
      </c>
      <c r="F213" s="73">
        <v>18.300235610905418</v>
      </c>
      <c r="G213" s="78" t="s">
        <v>6</v>
      </c>
    </row>
    <row r="214" spans="1:7" ht="24.95" customHeight="1">
      <c r="A214" s="61" t="s">
        <v>42</v>
      </c>
      <c r="B214" s="70">
        <v>17417</v>
      </c>
      <c r="C214" s="74">
        <v>12.005511856232417</v>
      </c>
      <c r="D214" s="74">
        <v>33.478785095022104</v>
      </c>
      <c r="E214" s="74">
        <v>39.490153298501461</v>
      </c>
      <c r="F214" s="74">
        <v>15.025549750244013</v>
      </c>
      <c r="G214" s="77" t="s">
        <v>7</v>
      </c>
    </row>
    <row r="215" spans="1:7" ht="24.95" customHeight="1">
      <c r="A215" s="58" t="s">
        <v>8</v>
      </c>
      <c r="B215" s="69">
        <v>14987</v>
      </c>
      <c r="C215" s="73">
        <v>13.318209114565956</v>
      </c>
      <c r="D215" s="73">
        <v>35.564155601521321</v>
      </c>
      <c r="E215" s="73">
        <v>37.065456729165277</v>
      </c>
      <c r="F215" s="73">
        <v>14.052178554747446</v>
      </c>
      <c r="G215" s="78" t="s">
        <v>9</v>
      </c>
    </row>
    <row r="216" spans="1:7" ht="24.95" customHeight="1">
      <c r="A216" s="61" t="s">
        <v>10</v>
      </c>
      <c r="B216" s="70">
        <v>19672</v>
      </c>
      <c r="C216" s="74">
        <v>13.862342415616101</v>
      </c>
      <c r="D216" s="74">
        <v>38.836925579503863</v>
      </c>
      <c r="E216" s="74">
        <v>36.651077673851162</v>
      </c>
      <c r="F216" s="74">
        <v>10.649654331028874</v>
      </c>
      <c r="G216" s="77" t="s">
        <v>11</v>
      </c>
    </row>
    <row r="217" spans="1:7" ht="24.95" customHeight="1">
      <c r="A217" s="58" t="s">
        <v>12</v>
      </c>
      <c r="B217" s="69">
        <v>18029</v>
      </c>
      <c r="C217" s="73">
        <v>18.675467302679017</v>
      </c>
      <c r="D217" s="73">
        <v>35.331965167230571</v>
      </c>
      <c r="E217" s="73">
        <v>35.659215708025961</v>
      </c>
      <c r="F217" s="73">
        <v>10.333351822064452</v>
      </c>
      <c r="G217" s="78" t="s">
        <v>13</v>
      </c>
    </row>
    <row r="218" spans="1:7" ht="24.95" customHeight="1">
      <c r="A218" s="61" t="s">
        <v>14</v>
      </c>
      <c r="B218" s="70">
        <v>1686</v>
      </c>
      <c r="C218" s="74">
        <v>19.039145907473308</v>
      </c>
      <c r="D218" s="74">
        <v>34.697508896797153</v>
      </c>
      <c r="E218" s="74">
        <v>33.867141162514827</v>
      </c>
      <c r="F218" s="74">
        <v>12.39620403321471</v>
      </c>
      <c r="G218" s="77" t="s">
        <v>15</v>
      </c>
    </row>
    <row r="219" spans="1:7" ht="24.95" customHeight="1">
      <c r="A219" s="58" t="s">
        <v>16</v>
      </c>
      <c r="B219" s="69">
        <v>21464</v>
      </c>
      <c r="C219" s="73">
        <v>16.576593365635482</v>
      </c>
      <c r="D219" s="73">
        <v>34.154863958255682</v>
      </c>
      <c r="E219" s="73">
        <v>36.498322773015282</v>
      </c>
      <c r="F219" s="73">
        <v>12.770219903093553</v>
      </c>
      <c r="G219" s="78" t="s">
        <v>17</v>
      </c>
    </row>
    <row r="220" spans="1:7" ht="24.95" customHeight="1">
      <c r="A220" s="61" t="s">
        <v>18</v>
      </c>
      <c r="B220" s="70">
        <v>5582</v>
      </c>
      <c r="C220" s="74">
        <v>18.864206377642422</v>
      </c>
      <c r="D220" s="74">
        <v>34.091723396632034</v>
      </c>
      <c r="E220" s="74">
        <v>35.560730920816908</v>
      </c>
      <c r="F220" s="74">
        <v>11.483339304908634</v>
      </c>
      <c r="G220" s="77" t="s">
        <v>19</v>
      </c>
    </row>
    <row r="221" spans="1:7" ht="24.95" customHeight="1">
      <c r="A221" s="58" t="s">
        <v>20</v>
      </c>
      <c r="B221" s="69">
        <v>4026</v>
      </c>
      <c r="C221" s="73">
        <v>26.87531048186786</v>
      </c>
      <c r="D221" s="73">
        <v>28.936910084451068</v>
      </c>
      <c r="E221" s="73">
        <v>32.613015399900647</v>
      </c>
      <c r="F221" s="73">
        <v>11.574764033780427</v>
      </c>
      <c r="G221" s="78" t="s">
        <v>21</v>
      </c>
    </row>
    <row r="222" spans="1:7" ht="24.95" customHeight="1">
      <c r="A222" s="61" t="s">
        <v>22</v>
      </c>
      <c r="B222" s="70">
        <v>9261</v>
      </c>
      <c r="C222" s="74">
        <v>30.104740308821942</v>
      </c>
      <c r="D222" s="74">
        <v>35.201382140157648</v>
      </c>
      <c r="E222" s="74">
        <v>27.35125796350286</v>
      </c>
      <c r="F222" s="74">
        <v>7.3426195875175457</v>
      </c>
      <c r="G222" s="77" t="s">
        <v>23</v>
      </c>
    </row>
    <row r="223" spans="1:7" ht="24.95" customHeight="1">
      <c r="A223" s="58" t="s">
        <v>24</v>
      </c>
      <c r="B223" s="69">
        <v>17243</v>
      </c>
      <c r="C223" s="73">
        <v>15.327959171837847</v>
      </c>
      <c r="D223" s="73">
        <v>33.410659398016584</v>
      </c>
      <c r="E223" s="73">
        <v>36.68155193411819</v>
      </c>
      <c r="F223" s="73">
        <v>14.579829496027374</v>
      </c>
      <c r="G223" s="78" t="s">
        <v>25</v>
      </c>
    </row>
    <row r="224" spans="1:7" ht="24.95" customHeight="1">
      <c r="A224" s="61" t="s">
        <v>26</v>
      </c>
      <c r="B224" s="70">
        <v>7718</v>
      </c>
      <c r="C224" s="74">
        <v>14.718839077481213</v>
      </c>
      <c r="D224" s="74">
        <v>33.609743456854105</v>
      </c>
      <c r="E224" s="74">
        <v>39.375485877170249</v>
      </c>
      <c r="F224" s="74">
        <v>12.295931588494428</v>
      </c>
      <c r="G224" s="77" t="s">
        <v>27</v>
      </c>
    </row>
    <row r="225" spans="1:7" ht="24.95" customHeight="1">
      <c r="A225" s="58" t="s">
        <v>28</v>
      </c>
      <c r="B225" s="69">
        <v>9850</v>
      </c>
      <c r="C225" s="73">
        <v>15.888324873096449</v>
      </c>
      <c r="D225" s="73">
        <v>33.238578680203048</v>
      </c>
      <c r="E225" s="73">
        <v>39.065989847715734</v>
      </c>
      <c r="F225" s="73">
        <v>11.807106598984772</v>
      </c>
      <c r="G225" s="78" t="s">
        <v>29</v>
      </c>
    </row>
    <row r="226" spans="1:7" ht="24.95" customHeight="1">
      <c r="A226" s="61" t="s">
        <v>30</v>
      </c>
      <c r="B226" s="70">
        <v>10246</v>
      </c>
      <c r="C226" s="74">
        <v>12.443880538746829</v>
      </c>
      <c r="D226" s="74">
        <v>29.660355260589498</v>
      </c>
      <c r="E226" s="74">
        <v>40.825688073394495</v>
      </c>
      <c r="F226" s="74">
        <v>17.070076127269179</v>
      </c>
      <c r="G226" s="77" t="s">
        <v>31</v>
      </c>
    </row>
    <row r="227" spans="1:7" ht="24.95" customHeight="1">
      <c r="A227" s="58" t="s">
        <v>32</v>
      </c>
      <c r="B227" s="69">
        <v>4886</v>
      </c>
      <c r="C227" s="73">
        <v>18.419975440032747</v>
      </c>
      <c r="D227" s="73">
        <v>36.369218174375767</v>
      </c>
      <c r="E227" s="73">
        <v>34.076954564060578</v>
      </c>
      <c r="F227" s="73">
        <v>11.133851821530905</v>
      </c>
      <c r="G227" s="78" t="s">
        <v>33</v>
      </c>
    </row>
    <row r="228" spans="1:7" ht="24.95" customHeight="1">
      <c r="A228" s="61" t="s">
        <v>34</v>
      </c>
      <c r="B228" s="70">
        <v>29219</v>
      </c>
      <c r="C228" s="74">
        <v>14.281802936445464</v>
      </c>
      <c r="D228" s="74">
        <v>29.48423970703994</v>
      </c>
      <c r="E228" s="74">
        <v>39.409288476676139</v>
      </c>
      <c r="F228" s="74">
        <v>16.824668879838462</v>
      </c>
      <c r="G228" s="77" t="s">
        <v>35</v>
      </c>
    </row>
    <row r="229" spans="1:7" s="7" customFormat="1" ht="24.95" customHeight="1">
      <c r="A229" s="64" t="s">
        <v>37</v>
      </c>
      <c r="B229" s="71">
        <v>220996</v>
      </c>
      <c r="C229" s="75">
        <v>15.822005828159785</v>
      </c>
      <c r="D229" s="75">
        <v>33.100146608988396</v>
      </c>
      <c r="E229" s="75">
        <v>37.190718384043151</v>
      </c>
      <c r="F229" s="75">
        <v>13.887129178808665</v>
      </c>
      <c r="G229" s="66" t="s">
        <v>36</v>
      </c>
    </row>
    <row r="230" spans="1:7" s="7" customFormat="1" ht="24.95" customHeight="1">
      <c r="A230" s="67" t="s">
        <v>39</v>
      </c>
      <c r="B230" s="99">
        <v>3123396</v>
      </c>
      <c r="C230" s="100">
        <v>18.018784681801474</v>
      </c>
      <c r="D230" s="100">
        <v>28.894831138926989</v>
      </c>
      <c r="E230" s="100">
        <v>37.441041737903234</v>
      </c>
      <c r="F230" s="100">
        <v>15.645342441368303</v>
      </c>
      <c r="G230" s="68" t="s">
        <v>38</v>
      </c>
    </row>
    <row r="232" spans="1:7" ht="15" customHeight="1"/>
    <row r="233" spans="1:7" ht="15" customHeight="1"/>
    <row r="234" spans="1:7" ht="15" customHeight="1"/>
    <row r="235" spans="1:7" ht="15" customHeight="1"/>
    <row r="236" spans="1:7" ht="24.95" customHeight="1"/>
    <row r="237" spans="1:7" ht="60" customHeight="1" thickBot="1">
      <c r="A237" s="525" t="s">
        <v>137</v>
      </c>
      <c r="B237" s="525"/>
      <c r="C237" s="525"/>
      <c r="D237" s="525"/>
      <c r="E237" s="525"/>
      <c r="F237" s="525"/>
      <c r="G237" s="525"/>
    </row>
    <row r="238" spans="1:7" ht="30" customHeight="1" thickBot="1">
      <c r="A238" s="521" t="s">
        <v>138</v>
      </c>
      <c r="B238" s="519"/>
      <c r="C238" s="519"/>
      <c r="D238" s="519"/>
      <c r="E238" s="519"/>
      <c r="F238" s="519"/>
      <c r="G238" s="519"/>
    </row>
    <row r="239" spans="1:7" ht="99.95" customHeight="1">
      <c r="A239" s="55" t="s">
        <v>0</v>
      </c>
      <c r="B239" s="117" t="s">
        <v>100</v>
      </c>
      <c r="C239" s="117" t="s">
        <v>43</v>
      </c>
      <c r="D239" s="117" t="s">
        <v>44</v>
      </c>
      <c r="E239" s="117" t="s">
        <v>45</v>
      </c>
      <c r="F239" s="117" t="s">
        <v>46</v>
      </c>
      <c r="G239" s="55" t="s">
        <v>85</v>
      </c>
    </row>
    <row r="240" spans="1:7" ht="24.95" customHeight="1">
      <c r="A240" s="58" t="s">
        <v>5</v>
      </c>
      <c r="B240" s="69">
        <v>2252</v>
      </c>
      <c r="C240" s="73">
        <v>29.351687388987568</v>
      </c>
      <c r="D240" s="73">
        <v>41.03019538188277</v>
      </c>
      <c r="E240" s="73">
        <v>26.021314387211369</v>
      </c>
      <c r="F240" s="73">
        <v>3.5968028419182954</v>
      </c>
      <c r="G240" s="78" t="s">
        <v>6</v>
      </c>
    </row>
    <row r="241" spans="1:7" ht="24.95" customHeight="1">
      <c r="A241" s="61" t="s">
        <v>42</v>
      </c>
      <c r="B241" s="70">
        <v>3870</v>
      </c>
      <c r="C241" s="74">
        <v>30.465116279069772</v>
      </c>
      <c r="D241" s="74">
        <v>45.193798449612402</v>
      </c>
      <c r="E241" s="74">
        <v>22.093023255813954</v>
      </c>
      <c r="F241" s="74">
        <v>2.248062015503876</v>
      </c>
      <c r="G241" s="77" t="s">
        <v>7</v>
      </c>
    </row>
    <row r="242" spans="1:7" ht="24.95" customHeight="1">
      <c r="A242" s="58" t="s">
        <v>8</v>
      </c>
      <c r="B242" s="69">
        <v>5203</v>
      </c>
      <c r="C242" s="73">
        <v>19.85393042475495</v>
      </c>
      <c r="D242" s="73">
        <v>43.916970978281761</v>
      </c>
      <c r="E242" s="73">
        <v>32.462041130117242</v>
      </c>
      <c r="F242" s="73">
        <v>3.7670574668460501</v>
      </c>
      <c r="G242" s="78" t="s">
        <v>9</v>
      </c>
    </row>
    <row r="243" spans="1:7" ht="24.95" customHeight="1">
      <c r="A243" s="61" t="s">
        <v>10</v>
      </c>
      <c r="B243" s="70">
        <v>17050</v>
      </c>
      <c r="C243" s="74">
        <v>24.357771260997069</v>
      </c>
      <c r="D243" s="74">
        <v>41.495601173020525</v>
      </c>
      <c r="E243" s="74">
        <v>30.023460410557185</v>
      </c>
      <c r="F243" s="74">
        <v>4.1231671554252198</v>
      </c>
      <c r="G243" s="77" t="s">
        <v>11</v>
      </c>
    </row>
    <row r="244" spans="1:7" ht="24.95" customHeight="1">
      <c r="A244" s="58" t="s">
        <v>12</v>
      </c>
      <c r="B244" s="69">
        <v>17536</v>
      </c>
      <c r="C244" s="73">
        <v>26.311587591240876</v>
      </c>
      <c r="D244" s="73">
        <v>38.349680656934304</v>
      </c>
      <c r="E244" s="73">
        <v>30.480155109489047</v>
      </c>
      <c r="F244" s="73">
        <v>4.8585766423357661</v>
      </c>
      <c r="G244" s="78" t="s">
        <v>13</v>
      </c>
    </row>
    <row r="245" spans="1:7" ht="24.95" customHeight="1">
      <c r="A245" s="61" t="s">
        <v>14</v>
      </c>
      <c r="B245" s="70">
        <v>18652</v>
      </c>
      <c r="C245" s="74">
        <v>25.906069054256918</v>
      </c>
      <c r="D245" s="74">
        <v>39.861677031953676</v>
      </c>
      <c r="E245" s="74">
        <v>29.626849667595966</v>
      </c>
      <c r="F245" s="74">
        <v>4.6054042461934381</v>
      </c>
      <c r="G245" s="77" t="s">
        <v>15</v>
      </c>
    </row>
    <row r="246" spans="1:7" ht="24.95" customHeight="1">
      <c r="A246" s="58" t="s">
        <v>16</v>
      </c>
      <c r="B246" s="69">
        <v>5482</v>
      </c>
      <c r="C246" s="73">
        <v>29.460051076249545</v>
      </c>
      <c r="D246" s="73">
        <v>38.909157241882525</v>
      </c>
      <c r="E246" s="73">
        <v>27.654140824516599</v>
      </c>
      <c r="F246" s="73">
        <v>3.9766508573513311</v>
      </c>
      <c r="G246" s="78" t="s">
        <v>17</v>
      </c>
    </row>
    <row r="247" spans="1:7" ht="24.95" customHeight="1">
      <c r="A247" s="61" t="s">
        <v>18</v>
      </c>
      <c r="B247" s="70">
        <v>1817</v>
      </c>
      <c r="C247" s="74">
        <v>27.352779306549259</v>
      </c>
      <c r="D247" s="74">
        <v>36.323610346725374</v>
      </c>
      <c r="E247" s="74">
        <v>30.434782608695656</v>
      </c>
      <c r="F247" s="74">
        <v>5.8888277380297191</v>
      </c>
      <c r="G247" s="77" t="s">
        <v>19</v>
      </c>
    </row>
    <row r="248" spans="1:7" ht="24.95" customHeight="1">
      <c r="A248" s="58" t="s">
        <v>20</v>
      </c>
      <c r="B248" s="69">
        <v>26512</v>
      </c>
      <c r="C248" s="73">
        <v>25.290434520217257</v>
      </c>
      <c r="D248" s="73">
        <v>37.718768859384433</v>
      </c>
      <c r="E248" s="73">
        <v>30.970881110440558</v>
      </c>
      <c r="F248" s="73">
        <v>6.0199155099577553</v>
      </c>
      <c r="G248" s="78" t="s">
        <v>21</v>
      </c>
    </row>
    <row r="249" spans="1:7" ht="24.95" customHeight="1">
      <c r="A249" s="61" t="s">
        <v>22</v>
      </c>
      <c r="B249" s="183" t="s">
        <v>132</v>
      </c>
      <c r="C249" s="183" t="s">
        <v>132</v>
      </c>
      <c r="D249" s="183" t="s">
        <v>132</v>
      </c>
      <c r="E249" s="183" t="s">
        <v>132</v>
      </c>
      <c r="F249" s="183" t="s">
        <v>132</v>
      </c>
      <c r="G249" s="77" t="s">
        <v>23</v>
      </c>
    </row>
    <row r="250" spans="1:7" ht="24.95" customHeight="1">
      <c r="A250" s="61" t="s">
        <v>24</v>
      </c>
      <c r="B250" s="70">
        <v>10013</v>
      </c>
      <c r="C250" s="74">
        <v>22.920203735144312</v>
      </c>
      <c r="D250" s="74">
        <v>44.592030360531311</v>
      </c>
      <c r="E250" s="74">
        <v>28.482972136222905</v>
      </c>
      <c r="F250" s="74">
        <v>4.004793768101468</v>
      </c>
      <c r="G250" s="77" t="s">
        <v>25</v>
      </c>
    </row>
    <row r="251" spans="1:7" ht="24.95" customHeight="1">
      <c r="A251" s="58" t="s">
        <v>26</v>
      </c>
      <c r="B251" s="69">
        <v>15808</v>
      </c>
      <c r="C251" s="73">
        <v>26.043775303643724</v>
      </c>
      <c r="D251" s="73">
        <v>40.220141700404859</v>
      </c>
      <c r="E251" s="73">
        <v>29.339574898785425</v>
      </c>
      <c r="F251" s="73">
        <v>4.3965080971659916</v>
      </c>
      <c r="G251" s="78" t="s">
        <v>27</v>
      </c>
    </row>
    <row r="252" spans="1:7" ht="24.95" customHeight="1">
      <c r="A252" s="61" t="s">
        <v>28</v>
      </c>
      <c r="B252" s="70">
        <v>12134</v>
      </c>
      <c r="C252" s="74">
        <v>19.226965551343334</v>
      </c>
      <c r="D252" s="74">
        <v>40.299983517389151</v>
      </c>
      <c r="E252" s="74">
        <v>34.127245755727706</v>
      </c>
      <c r="F252" s="74">
        <v>6.3458051755398053</v>
      </c>
      <c r="G252" s="77" t="s">
        <v>29</v>
      </c>
    </row>
    <row r="253" spans="1:7" ht="24.95" customHeight="1">
      <c r="A253" s="58" t="s">
        <v>30</v>
      </c>
      <c r="B253" s="69">
        <v>35510</v>
      </c>
      <c r="C253" s="73">
        <v>19.298789073500423</v>
      </c>
      <c r="D253" s="73">
        <v>40.996902281047589</v>
      </c>
      <c r="E253" s="73">
        <v>34.196001126443257</v>
      </c>
      <c r="F253" s="73">
        <v>5.5083075190087296</v>
      </c>
      <c r="G253" s="78" t="s">
        <v>31</v>
      </c>
    </row>
    <row r="254" spans="1:7" ht="24.95" customHeight="1">
      <c r="A254" s="61" t="s">
        <v>32</v>
      </c>
      <c r="B254" s="70">
        <v>15628</v>
      </c>
      <c r="C254" s="74">
        <v>22.798822626055799</v>
      </c>
      <c r="D254" s="74">
        <v>38.418223701049399</v>
      </c>
      <c r="E254" s="74">
        <v>33.375991809572561</v>
      </c>
      <c r="F254" s="74">
        <v>5.406961863322242</v>
      </c>
      <c r="G254" s="77" t="s">
        <v>33</v>
      </c>
    </row>
    <row r="255" spans="1:7" s="7" customFormat="1" ht="24.95" customHeight="1">
      <c r="A255" s="58" t="s">
        <v>34</v>
      </c>
      <c r="B255" s="69">
        <v>20060</v>
      </c>
      <c r="C255" s="73">
        <v>29.272183449651045</v>
      </c>
      <c r="D255" s="73">
        <v>39.750747756729808</v>
      </c>
      <c r="E255" s="73">
        <v>27.058823529411764</v>
      </c>
      <c r="F255" s="73">
        <v>3.9182452642073784</v>
      </c>
      <c r="G255" s="78" t="s">
        <v>35</v>
      </c>
    </row>
    <row r="256" spans="1:7" s="7" customFormat="1" ht="24.95" customHeight="1">
      <c r="A256" s="64" t="s">
        <v>37</v>
      </c>
      <c r="B256" s="71">
        <v>207527</v>
      </c>
      <c r="C256" s="75">
        <v>24.248411050128418</v>
      </c>
      <c r="D256" s="75">
        <v>40.108034135317332</v>
      </c>
      <c r="E256" s="75">
        <v>30.751661229623135</v>
      </c>
      <c r="F256" s="75">
        <v>4.8918935849311174</v>
      </c>
      <c r="G256" s="66" t="s">
        <v>36</v>
      </c>
    </row>
    <row r="257" spans="1:7" ht="24.95" customHeight="1">
      <c r="A257" s="67" t="s">
        <v>39</v>
      </c>
      <c r="B257" s="99">
        <v>2915052</v>
      </c>
      <c r="C257" s="100">
        <v>32.671149605564494</v>
      </c>
      <c r="D257" s="100">
        <v>35.145307871008818</v>
      </c>
      <c r="E257" s="100">
        <v>27.33992395332913</v>
      </c>
      <c r="F257" s="100">
        <v>4.8436185700975489</v>
      </c>
      <c r="G257" s="68" t="s">
        <v>38</v>
      </c>
    </row>
    <row r="258" spans="1:7" s="12" customFormat="1" ht="24.95" customHeight="1">
      <c r="A258" s="184"/>
      <c r="B258" s="185"/>
      <c r="C258" s="186"/>
      <c r="D258" s="186"/>
      <c r="E258" s="186"/>
      <c r="F258" s="186"/>
      <c r="G258" s="187"/>
    </row>
    <row r="259" spans="1:7" s="12" customFormat="1" ht="24.95" customHeight="1">
      <c r="A259" s="184"/>
      <c r="B259" s="185"/>
      <c r="C259" s="186"/>
      <c r="D259" s="186"/>
      <c r="E259" s="186"/>
      <c r="F259" s="186"/>
      <c r="G259" s="187"/>
    </row>
    <row r="260" spans="1:7" s="12" customFormat="1" ht="24.95" customHeight="1">
      <c r="A260" s="184"/>
      <c r="B260" s="185"/>
      <c r="C260" s="186"/>
      <c r="D260" s="186"/>
      <c r="E260" s="186"/>
      <c r="F260" s="186"/>
      <c r="G260" s="187"/>
    </row>
    <row r="261" spans="1:7" s="12" customFormat="1" ht="24.95" customHeight="1">
      <c r="A261" s="184"/>
      <c r="B261" s="185"/>
      <c r="C261" s="186"/>
      <c r="D261" s="186"/>
      <c r="E261" s="186"/>
      <c r="F261" s="186"/>
      <c r="G261" s="187"/>
    </row>
    <row r="262" spans="1:7" ht="69.95" customHeight="1" thickBot="1">
      <c r="A262" s="525" t="s">
        <v>137</v>
      </c>
      <c r="B262" s="525"/>
      <c r="C262" s="525"/>
      <c r="D262" s="525"/>
      <c r="E262" s="525"/>
      <c r="F262" s="525"/>
      <c r="G262" s="525"/>
    </row>
    <row r="263" spans="1:7" ht="35.25" customHeight="1" thickBot="1">
      <c r="A263" s="521" t="s">
        <v>89</v>
      </c>
      <c r="B263" s="519"/>
      <c r="C263" s="519"/>
      <c r="D263" s="519"/>
      <c r="E263" s="519"/>
      <c r="F263" s="519"/>
      <c r="G263" s="519"/>
    </row>
    <row r="264" spans="1:7" ht="99.95" customHeight="1">
      <c r="A264" s="55" t="s">
        <v>0</v>
      </c>
      <c r="B264" s="117" t="s">
        <v>100</v>
      </c>
      <c r="C264" s="117" t="s">
        <v>43</v>
      </c>
      <c r="D264" s="117" t="s">
        <v>44</v>
      </c>
      <c r="E264" s="117" t="s">
        <v>45</v>
      </c>
      <c r="F264" s="117" t="s">
        <v>46</v>
      </c>
      <c r="G264" s="55" t="s">
        <v>85</v>
      </c>
    </row>
    <row r="265" spans="1:7" ht="24.95" customHeight="1">
      <c r="A265" s="58" t="s">
        <v>5</v>
      </c>
      <c r="B265" s="69">
        <v>1141</v>
      </c>
      <c r="C265" s="73">
        <v>22.874671340929009</v>
      </c>
      <c r="D265" s="73">
        <v>45.486415425065729</v>
      </c>
      <c r="E265" s="73">
        <v>28.571428571428577</v>
      </c>
      <c r="F265" s="73">
        <v>3.0674846625766872</v>
      </c>
      <c r="G265" s="78" t="s">
        <v>6</v>
      </c>
    </row>
    <row r="266" spans="1:7" ht="24.95" customHeight="1">
      <c r="A266" s="61" t="s">
        <v>42</v>
      </c>
      <c r="B266" s="70">
        <v>2008</v>
      </c>
      <c r="C266" s="74">
        <v>22.509960159362549</v>
      </c>
      <c r="D266" s="74">
        <v>51.54382470119522</v>
      </c>
      <c r="E266" s="74">
        <v>23.954183266932272</v>
      </c>
      <c r="F266" s="74">
        <v>1.9920318725099602</v>
      </c>
      <c r="G266" s="77" t="s">
        <v>7</v>
      </c>
    </row>
    <row r="267" spans="1:7" ht="24.95" customHeight="1">
      <c r="A267" s="58" t="s">
        <v>8</v>
      </c>
      <c r="B267" s="69">
        <v>2726</v>
      </c>
      <c r="C267" s="73">
        <v>13.426265590608951</v>
      </c>
      <c r="D267" s="73">
        <v>47.652237710931772</v>
      </c>
      <c r="E267" s="73">
        <v>35.693323550990463</v>
      </c>
      <c r="F267" s="73">
        <v>3.2281731474688184</v>
      </c>
      <c r="G267" s="78" t="s">
        <v>9</v>
      </c>
    </row>
    <row r="268" spans="1:7" ht="24.95" customHeight="1">
      <c r="A268" s="61" t="s">
        <v>10</v>
      </c>
      <c r="B268" s="70">
        <v>8566</v>
      </c>
      <c r="C268" s="74">
        <v>16.927387345318703</v>
      </c>
      <c r="D268" s="74">
        <v>46.754611253794067</v>
      </c>
      <c r="E268" s="74">
        <v>32.325472799439645</v>
      </c>
      <c r="F268" s="74">
        <v>3.9925286014475834</v>
      </c>
      <c r="G268" s="77" t="s">
        <v>11</v>
      </c>
    </row>
    <row r="269" spans="1:7" ht="24.95" customHeight="1">
      <c r="A269" s="58" t="s">
        <v>12</v>
      </c>
      <c r="B269" s="69">
        <v>8540</v>
      </c>
      <c r="C269" s="73">
        <v>19.531615925058549</v>
      </c>
      <c r="D269" s="73">
        <v>44.730679156908664</v>
      </c>
      <c r="E269" s="73">
        <v>31.651053864168617</v>
      </c>
      <c r="F269" s="73">
        <v>4.0866510538641689</v>
      </c>
      <c r="G269" s="78" t="s">
        <v>13</v>
      </c>
    </row>
    <row r="270" spans="1:7" ht="24.95" customHeight="1">
      <c r="A270" s="61" t="s">
        <v>14</v>
      </c>
      <c r="B270" s="70">
        <v>9015</v>
      </c>
      <c r="C270" s="74">
        <v>18.846367165834721</v>
      </c>
      <c r="D270" s="74">
        <v>43.560732113144759</v>
      </c>
      <c r="E270" s="74">
        <v>33.477537437603992</v>
      </c>
      <c r="F270" s="74">
        <v>4.1153632834165279</v>
      </c>
      <c r="G270" s="77" t="s">
        <v>15</v>
      </c>
    </row>
    <row r="271" spans="1:7" ht="24.95" customHeight="1">
      <c r="A271" s="58" t="s">
        <v>16</v>
      </c>
      <c r="B271" s="69">
        <v>2786</v>
      </c>
      <c r="C271" s="73">
        <v>24.587221823402729</v>
      </c>
      <c r="D271" s="73">
        <v>42.964824120603012</v>
      </c>
      <c r="E271" s="73">
        <v>29.03804737975592</v>
      </c>
      <c r="F271" s="73">
        <v>3.409906676238335</v>
      </c>
      <c r="G271" s="78" t="s">
        <v>17</v>
      </c>
    </row>
    <row r="272" spans="1:7" ht="24.95" customHeight="1">
      <c r="A272" s="61" t="s">
        <v>18</v>
      </c>
      <c r="B272" s="70">
        <v>905</v>
      </c>
      <c r="C272" s="74">
        <v>18.453038674033149</v>
      </c>
      <c r="D272" s="74">
        <v>43.093922651933703</v>
      </c>
      <c r="E272" s="74">
        <v>33.259668508287291</v>
      </c>
      <c r="F272" s="74">
        <v>5.193370165745856</v>
      </c>
      <c r="G272" s="77" t="s">
        <v>19</v>
      </c>
    </row>
    <row r="273" spans="1:7" ht="24.95" customHeight="1">
      <c r="A273" s="58" t="s">
        <v>20</v>
      </c>
      <c r="B273" s="69">
        <v>13456</v>
      </c>
      <c r="C273" s="73">
        <v>18.445303210463734</v>
      </c>
      <c r="D273" s="73">
        <v>41.371878715814503</v>
      </c>
      <c r="E273" s="73">
        <v>34.542211652794293</v>
      </c>
      <c r="F273" s="73">
        <v>5.6406064209274671</v>
      </c>
      <c r="G273" s="78" t="s">
        <v>21</v>
      </c>
    </row>
    <row r="274" spans="1:7" ht="24.95" customHeight="1">
      <c r="A274" s="61" t="s">
        <v>22</v>
      </c>
      <c r="B274" s="183" t="s">
        <v>132</v>
      </c>
      <c r="C274" s="183" t="s">
        <v>132</v>
      </c>
      <c r="D274" s="183" t="s">
        <v>132</v>
      </c>
      <c r="E274" s="183" t="s">
        <v>132</v>
      </c>
      <c r="F274" s="183" t="s">
        <v>132</v>
      </c>
      <c r="G274" s="77" t="s">
        <v>23</v>
      </c>
    </row>
    <row r="275" spans="1:7" ht="24.95" customHeight="1">
      <c r="A275" s="61" t="s">
        <v>24</v>
      </c>
      <c r="B275" s="70">
        <v>5147</v>
      </c>
      <c r="C275" s="74">
        <v>16.203613755585778</v>
      </c>
      <c r="D275" s="74">
        <v>49.077132310083542</v>
      </c>
      <c r="E275" s="74">
        <v>30.814066446473674</v>
      </c>
      <c r="F275" s="74">
        <v>3.9051874878570034</v>
      </c>
      <c r="G275" s="77" t="s">
        <v>25</v>
      </c>
    </row>
    <row r="276" spans="1:7" ht="24.95" customHeight="1">
      <c r="A276" s="58" t="s">
        <v>26</v>
      </c>
      <c r="B276" s="69">
        <v>8058</v>
      </c>
      <c r="C276" s="73">
        <v>19.458922809630181</v>
      </c>
      <c r="D276" s="73">
        <v>44.924298833457435</v>
      </c>
      <c r="E276" s="73">
        <v>31.546289401836685</v>
      </c>
      <c r="F276" s="73">
        <v>4.0704889550757013</v>
      </c>
      <c r="G276" s="78" t="s">
        <v>27</v>
      </c>
    </row>
    <row r="277" spans="1:7" ht="24.95" customHeight="1">
      <c r="A277" s="61" t="s">
        <v>28</v>
      </c>
      <c r="B277" s="70">
        <v>6037</v>
      </c>
      <c r="C277" s="74">
        <v>12.075534205731323</v>
      </c>
      <c r="D277" s="74">
        <v>44.823587874772237</v>
      </c>
      <c r="E277" s="74">
        <v>37.700844790458838</v>
      </c>
      <c r="F277" s="74">
        <v>5.4000331290376016</v>
      </c>
      <c r="G277" s="77" t="s">
        <v>29</v>
      </c>
    </row>
    <row r="278" spans="1:7" ht="24.95" customHeight="1">
      <c r="A278" s="58" t="s">
        <v>30</v>
      </c>
      <c r="B278" s="69">
        <v>17815</v>
      </c>
      <c r="C278" s="73">
        <v>12.977827673309008</v>
      </c>
      <c r="D278" s="73">
        <v>44.451305079988771</v>
      </c>
      <c r="E278" s="73">
        <v>37.552624193095703</v>
      </c>
      <c r="F278" s="73">
        <v>5.0182430536065112</v>
      </c>
      <c r="G278" s="78" t="s">
        <v>31</v>
      </c>
    </row>
    <row r="279" spans="1:7" s="7" customFormat="1" ht="24.95" customHeight="1">
      <c r="A279" s="61" t="s">
        <v>32</v>
      </c>
      <c r="B279" s="70">
        <v>7955</v>
      </c>
      <c r="C279" s="74">
        <v>15.31112507856694</v>
      </c>
      <c r="D279" s="74">
        <v>41.18164676304211</v>
      </c>
      <c r="E279" s="74">
        <v>38.290383406662478</v>
      </c>
      <c r="F279" s="74">
        <v>5.2168447517284724</v>
      </c>
      <c r="G279" s="77" t="s">
        <v>33</v>
      </c>
    </row>
    <row r="280" spans="1:7" s="7" customFormat="1" ht="24.95" customHeight="1">
      <c r="A280" s="58" t="s">
        <v>34</v>
      </c>
      <c r="B280" s="69">
        <v>10262</v>
      </c>
      <c r="C280" s="73">
        <v>22.461508477879555</v>
      </c>
      <c r="D280" s="73">
        <v>44.367569674527381</v>
      </c>
      <c r="E280" s="73">
        <v>29.692067823036446</v>
      </c>
      <c r="F280" s="73">
        <v>3.4788540245566173</v>
      </c>
      <c r="G280" s="78" t="s">
        <v>35</v>
      </c>
    </row>
    <row r="281" spans="1:7" s="7" customFormat="1" ht="24.95" customHeight="1">
      <c r="A281" s="64" t="s">
        <v>37</v>
      </c>
      <c r="B281" s="71">
        <v>104417</v>
      </c>
      <c r="C281" s="75">
        <v>17.426281161113611</v>
      </c>
      <c r="D281" s="75">
        <v>44.397942863709929</v>
      </c>
      <c r="E281" s="75">
        <v>33.725351235909862</v>
      </c>
      <c r="F281" s="75">
        <v>4.4504247392665945</v>
      </c>
      <c r="G281" s="66" t="s">
        <v>36</v>
      </c>
    </row>
    <row r="282" spans="1:7" s="7" customFormat="1" ht="24.95" customHeight="1">
      <c r="A282" s="67" t="s">
        <v>39</v>
      </c>
      <c r="B282" s="99">
        <v>1432287</v>
      </c>
      <c r="C282" s="100">
        <v>23.216925099508689</v>
      </c>
      <c r="D282" s="100">
        <v>40.638503316723536</v>
      </c>
      <c r="E282" s="100">
        <v>31.354051248108796</v>
      </c>
      <c r="F282" s="100">
        <v>4.7905203356589849</v>
      </c>
      <c r="G282" s="68" t="s">
        <v>38</v>
      </c>
    </row>
    <row r="283" spans="1:7" s="7" customFormat="1" ht="24.95" customHeight="1">
      <c r="A283" s="4"/>
      <c r="B283" s="4"/>
      <c r="C283" s="4"/>
      <c r="D283" s="4"/>
      <c r="E283" s="4"/>
      <c r="F283" s="4"/>
      <c r="G283" s="4"/>
    </row>
    <row r="284" spans="1:7" s="7" customFormat="1" ht="24.95" customHeight="1">
      <c r="A284" s="4"/>
      <c r="B284" s="4"/>
      <c r="C284" s="4"/>
      <c r="D284" s="4"/>
      <c r="E284" s="4"/>
      <c r="F284" s="4"/>
      <c r="G284" s="4"/>
    </row>
    <row r="285" spans="1:7" s="7" customFormat="1" ht="24.95" customHeight="1">
      <c r="A285" s="4"/>
      <c r="B285" s="4"/>
      <c r="C285" s="4"/>
      <c r="D285" s="4"/>
      <c r="E285" s="4"/>
      <c r="F285" s="4"/>
      <c r="G285" s="4"/>
    </row>
    <row r="286" spans="1:7" s="7" customFormat="1" ht="19.5" customHeight="1">
      <c r="A286" s="4"/>
      <c r="B286" s="4"/>
      <c r="C286" s="4"/>
      <c r="D286" s="4"/>
      <c r="E286" s="4"/>
      <c r="F286" s="4"/>
      <c r="G286" s="4"/>
    </row>
    <row r="287" spans="1:7" ht="69.95" customHeight="1" thickBot="1">
      <c r="A287" s="525" t="s">
        <v>137</v>
      </c>
      <c r="B287" s="525"/>
      <c r="C287" s="525"/>
      <c r="D287" s="525"/>
      <c r="E287" s="525"/>
      <c r="F287" s="525"/>
      <c r="G287" s="525"/>
    </row>
    <row r="288" spans="1:7" ht="33" customHeight="1" thickBot="1">
      <c r="A288" s="521" t="s">
        <v>90</v>
      </c>
      <c r="B288" s="519"/>
      <c r="C288" s="519"/>
      <c r="D288" s="519"/>
      <c r="E288" s="519"/>
      <c r="F288" s="519"/>
      <c r="G288" s="519"/>
    </row>
    <row r="289" spans="1:7" ht="99.95" customHeight="1">
      <c r="A289" s="55" t="s">
        <v>0</v>
      </c>
      <c r="B289" s="117" t="s">
        <v>100</v>
      </c>
      <c r="C289" s="117" t="s">
        <v>43</v>
      </c>
      <c r="D289" s="117" t="s">
        <v>44</v>
      </c>
      <c r="E289" s="117" t="s">
        <v>45</v>
      </c>
      <c r="F289" s="117" t="s">
        <v>46</v>
      </c>
      <c r="G289" s="55" t="s">
        <v>85</v>
      </c>
    </row>
    <row r="290" spans="1:7" ht="24.95" customHeight="1">
      <c r="A290" s="58" t="s">
        <v>5</v>
      </c>
      <c r="B290" s="69">
        <v>1111</v>
      </c>
      <c r="C290" s="73">
        <v>36.003600360036003</v>
      </c>
      <c r="D290" s="73">
        <v>36.453645364536456</v>
      </c>
      <c r="E290" s="73">
        <v>23.402340234023402</v>
      </c>
      <c r="F290" s="73">
        <v>4.1404140414041404</v>
      </c>
      <c r="G290" s="78" t="s">
        <v>6</v>
      </c>
    </row>
    <row r="291" spans="1:7" ht="24.95" customHeight="1">
      <c r="A291" s="61" t="s">
        <v>42</v>
      </c>
      <c r="B291" s="70">
        <v>1862</v>
      </c>
      <c r="C291" s="74">
        <v>39.044038668098821</v>
      </c>
      <c r="D291" s="74">
        <v>38.345864661654133</v>
      </c>
      <c r="E291" s="74">
        <v>20.085929108485498</v>
      </c>
      <c r="F291" s="74">
        <v>2.5241675617615469</v>
      </c>
      <c r="G291" s="77" t="s">
        <v>7</v>
      </c>
    </row>
    <row r="292" spans="1:7" ht="24.95" customHeight="1">
      <c r="A292" s="58" t="s">
        <v>8</v>
      </c>
      <c r="B292" s="69">
        <v>2477</v>
      </c>
      <c r="C292" s="73">
        <v>26.927735163504241</v>
      </c>
      <c r="D292" s="73">
        <v>39.806217198223656</v>
      </c>
      <c r="E292" s="73">
        <v>28.905934598304402</v>
      </c>
      <c r="F292" s="73">
        <v>4.3601130399677031</v>
      </c>
      <c r="G292" s="78" t="s">
        <v>9</v>
      </c>
    </row>
    <row r="293" spans="1:7" ht="24.95" customHeight="1">
      <c r="A293" s="61" t="s">
        <v>10</v>
      </c>
      <c r="B293" s="70">
        <v>8484</v>
      </c>
      <c r="C293" s="74">
        <v>31.859971711456865</v>
      </c>
      <c r="D293" s="74">
        <v>36.185761433286189</v>
      </c>
      <c r="E293" s="74">
        <v>27.699198491277699</v>
      </c>
      <c r="F293" s="74">
        <v>4.2550683639792553</v>
      </c>
      <c r="G293" s="77" t="s">
        <v>11</v>
      </c>
    </row>
    <row r="294" spans="1:7" ht="24.95" customHeight="1">
      <c r="A294" s="58" t="s">
        <v>12</v>
      </c>
      <c r="B294" s="69">
        <v>8996</v>
      </c>
      <c r="C294" s="73">
        <v>32.747887950200088</v>
      </c>
      <c r="D294" s="73">
        <v>32.292129835482434</v>
      </c>
      <c r="E294" s="73">
        <v>29.368608270342371</v>
      </c>
      <c r="F294" s="73">
        <v>5.5913739439750998</v>
      </c>
      <c r="G294" s="78" t="s">
        <v>13</v>
      </c>
    </row>
    <row r="295" spans="1:7" ht="24.95" customHeight="1">
      <c r="A295" s="61" t="s">
        <v>14</v>
      </c>
      <c r="B295" s="70">
        <v>9637</v>
      </c>
      <c r="C295" s="74">
        <v>32.510117256407597</v>
      </c>
      <c r="D295" s="74">
        <v>36.401369720867493</v>
      </c>
      <c r="E295" s="74">
        <v>26.024696482307768</v>
      </c>
      <c r="F295" s="74">
        <v>5.0638165404171422</v>
      </c>
      <c r="G295" s="77" t="s">
        <v>15</v>
      </c>
    </row>
    <row r="296" spans="1:7" ht="24.95" customHeight="1">
      <c r="A296" s="58" t="s">
        <v>16</v>
      </c>
      <c r="B296" s="69">
        <v>2696</v>
      </c>
      <c r="C296" s="73">
        <v>34.495548961424333</v>
      </c>
      <c r="D296" s="73">
        <v>34.718100890207715</v>
      </c>
      <c r="E296" s="73">
        <v>26.224035608308604</v>
      </c>
      <c r="F296" s="73">
        <v>4.5623145400593472</v>
      </c>
      <c r="G296" s="78" t="s">
        <v>17</v>
      </c>
    </row>
    <row r="297" spans="1:7" ht="24.95" customHeight="1">
      <c r="A297" s="61" t="s">
        <v>18</v>
      </c>
      <c r="B297" s="70">
        <v>912</v>
      </c>
      <c r="C297" s="74">
        <v>36.184210526315788</v>
      </c>
      <c r="D297" s="74">
        <v>29.605263157894733</v>
      </c>
      <c r="E297" s="74">
        <v>27.631578947368425</v>
      </c>
      <c r="F297" s="74">
        <v>6.5789473684210522</v>
      </c>
      <c r="G297" s="77" t="s">
        <v>19</v>
      </c>
    </row>
    <row r="298" spans="1:7" ht="24.95" customHeight="1">
      <c r="A298" s="58" t="s">
        <v>20</v>
      </c>
      <c r="B298" s="69">
        <v>13056</v>
      </c>
      <c r="C298" s="73">
        <v>32.345281862745097</v>
      </c>
      <c r="D298" s="73">
        <v>33.953737745098039</v>
      </c>
      <c r="E298" s="73">
        <v>27.290134803921568</v>
      </c>
      <c r="F298" s="73">
        <v>6.4108455882352953</v>
      </c>
      <c r="G298" s="78" t="s">
        <v>21</v>
      </c>
    </row>
    <row r="299" spans="1:7" ht="24.95" customHeight="1">
      <c r="A299" s="61" t="s">
        <v>22</v>
      </c>
      <c r="B299" s="183" t="s">
        <v>132</v>
      </c>
      <c r="C299" s="183" t="s">
        <v>132</v>
      </c>
      <c r="D299" s="183" t="s">
        <v>132</v>
      </c>
      <c r="E299" s="183" t="s">
        <v>132</v>
      </c>
      <c r="F299" s="183" t="s">
        <v>132</v>
      </c>
      <c r="G299" s="77" t="s">
        <v>23</v>
      </c>
    </row>
    <row r="300" spans="1:7" ht="24.95" customHeight="1">
      <c r="A300" s="61" t="s">
        <v>24</v>
      </c>
      <c r="B300" s="70">
        <v>4866</v>
      </c>
      <c r="C300" s="74">
        <v>30.024660912453761</v>
      </c>
      <c r="D300" s="74">
        <v>39.847924373201806</v>
      </c>
      <c r="E300" s="74">
        <v>26.017262638717632</v>
      </c>
      <c r="F300" s="74">
        <v>4.1101520756267984</v>
      </c>
      <c r="G300" s="77" t="s">
        <v>25</v>
      </c>
    </row>
    <row r="301" spans="1:7" ht="24.95" customHeight="1">
      <c r="A301" s="58" t="s">
        <v>26</v>
      </c>
      <c r="B301" s="69">
        <v>7750</v>
      </c>
      <c r="C301" s="73">
        <v>32.890322580645162</v>
      </c>
      <c r="D301" s="73">
        <v>35.329032258064515</v>
      </c>
      <c r="E301" s="73">
        <v>27.045161290322582</v>
      </c>
      <c r="F301" s="73">
        <v>4.7354838709677418</v>
      </c>
      <c r="G301" s="78" t="s">
        <v>27</v>
      </c>
    </row>
    <row r="302" spans="1:7" ht="24.95" customHeight="1">
      <c r="A302" s="61" t="s">
        <v>28</v>
      </c>
      <c r="B302" s="70">
        <v>6097</v>
      </c>
      <c r="C302" s="74">
        <v>26.308020337871085</v>
      </c>
      <c r="D302" s="74">
        <v>35.820895522388057</v>
      </c>
      <c r="E302" s="74">
        <v>30.588814170903721</v>
      </c>
      <c r="F302" s="74">
        <v>7.2822699688371326</v>
      </c>
      <c r="G302" s="77" t="s">
        <v>29</v>
      </c>
    </row>
    <row r="303" spans="1:7" s="7" customFormat="1" ht="24.95" customHeight="1">
      <c r="A303" s="58" t="s">
        <v>30</v>
      </c>
      <c r="B303" s="69">
        <v>17695</v>
      </c>
      <c r="C303" s="73">
        <v>25.662616558349814</v>
      </c>
      <c r="D303" s="73">
        <v>37.519073184515399</v>
      </c>
      <c r="E303" s="73">
        <v>30.816614862955639</v>
      </c>
      <c r="F303" s="73">
        <v>6.0016953941791469</v>
      </c>
      <c r="G303" s="78" t="s">
        <v>31</v>
      </c>
    </row>
    <row r="304" spans="1:7" s="7" customFormat="1" ht="24.95" customHeight="1">
      <c r="A304" s="61" t="s">
        <v>32</v>
      </c>
      <c r="B304" s="70">
        <v>7673</v>
      </c>
      <c r="C304" s="74">
        <v>30.561709891828485</v>
      </c>
      <c r="D304" s="74">
        <v>35.553238628958688</v>
      </c>
      <c r="E304" s="74">
        <v>28.28098527303532</v>
      </c>
      <c r="F304" s="74">
        <v>5.6040662061775057</v>
      </c>
      <c r="G304" s="77" t="s">
        <v>33</v>
      </c>
    </row>
    <row r="305" spans="1:7" ht="24.95" customHeight="1">
      <c r="A305" s="58" t="s">
        <v>34</v>
      </c>
      <c r="B305" s="69">
        <v>9798</v>
      </c>
      <c r="C305" s="73">
        <v>36.405388854868342</v>
      </c>
      <c r="D305" s="73">
        <v>34.915288834456014</v>
      </c>
      <c r="E305" s="73">
        <v>24.300877730149011</v>
      </c>
      <c r="F305" s="73">
        <v>4.3784445805266383</v>
      </c>
      <c r="G305" s="78" t="s">
        <v>35</v>
      </c>
    </row>
    <row r="306" spans="1:7" ht="24.95" customHeight="1">
      <c r="A306" s="105" t="s">
        <v>37</v>
      </c>
      <c r="B306" s="71">
        <v>103110</v>
      </c>
      <c r="C306" s="75">
        <v>31.157016778198042</v>
      </c>
      <c r="D306" s="75">
        <v>35.763747454175153</v>
      </c>
      <c r="E306" s="75">
        <v>27.740277373678595</v>
      </c>
      <c r="F306" s="75">
        <v>5.3389583939482108</v>
      </c>
      <c r="G306" s="66" t="s">
        <v>36</v>
      </c>
    </row>
    <row r="307" spans="1:7" ht="24.95" customHeight="1">
      <c r="A307" s="106" t="s">
        <v>39</v>
      </c>
      <c r="B307" s="99">
        <v>1482765</v>
      </c>
      <c r="C307" s="100">
        <v>41.803522473217264</v>
      </c>
      <c r="D307" s="100">
        <v>29.839118134026631</v>
      </c>
      <c r="E307" s="100">
        <v>23.462450219690915</v>
      </c>
      <c r="F307" s="100">
        <v>4.8949091730651855</v>
      </c>
      <c r="G307" s="68" t="s">
        <v>38</v>
      </c>
    </row>
    <row r="309" spans="1:7" ht="60" customHeight="1"/>
    <row r="310" spans="1:7" ht="30" customHeight="1"/>
    <row r="311" spans="1:7" ht="50.1" customHeight="1"/>
    <row r="312" spans="1:7" ht="21.95" customHeight="1">
      <c r="A312" s="1"/>
      <c r="B312" s="1"/>
      <c r="C312" s="1"/>
      <c r="D312" s="1"/>
      <c r="E312" s="1"/>
      <c r="F312" s="1"/>
      <c r="G312" s="1"/>
    </row>
    <row r="313" spans="1:7" ht="21.95" customHeight="1">
      <c r="A313" s="1"/>
      <c r="B313" s="1"/>
      <c r="C313" s="1"/>
      <c r="D313" s="1"/>
      <c r="E313" s="1"/>
      <c r="F313" s="1"/>
      <c r="G313" s="1"/>
    </row>
    <row r="314" spans="1:7" ht="21.95" customHeight="1">
      <c r="A314" s="1"/>
      <c r="B314" s="1"/>
      <c r="C314" s="1"/>
      <c r="D314" s="1"/>
      <c r="E314" s="1"/>
      <c r="F314" s="1"/>
      <c r="G314" s="1"/>
    </row>
    <row r="315" spans="1:7" ht="21.95" customHeight="1">
      <c r="A315" s="1"/>
      <c r="B315" s="1"/>
      <c r="C315" s="1"/>
      <c r="D315" s="1"/>
      <c r="E315" s="1"/>
      <c r="F315" s="1"/>
      <c r="G315" s="1"/>
    </row>
    <row r="316" spans="1:7" ht="21.95" customHeight="1">
      <c r="A316" s="1"/>
      <c r="B316" s="1"/>
      <c r="C316" s="1"/>
      <c r="D316" s="1"/>
      <c r="E316" s="1"/>
      <c r="F316" s="1"/>
      <c r="G316" s="1"/>
    </row>
    <row r="317" spans="1:7" ht="21.95" customHeight="1">
      <c r="A317" s="1"/>
      <c r="B317" s="1"/>
      <c r="C317" s="1"/>
      <c r="D317" s="1"/>
      <c r="E317" s="1"/>
      <c r="F317" s="1"/>
      <c r="G317" s="1"/>
    </row>
    <row r="318" spans="1:7" ht="21.95" customHeight="1">
      <c r="A318" s="1"/>
      <c r="B318" s="1"/>
      <c r="C318" s="1"/>
      <c r="D318" s="1"/>
      <c r="E318" s="1"/>
      <c r="F318" s="1"/>
      <c r="G318" s="1"/>
    </row>
    <row r="319" spans="1:7" ht="21.95" customHeight="1">
      <c r="A319" s="1"/>
      <c r="B319" s="1"/>
      <c r="C319" s="1"/>
      <c r="D319" s="1"/>
      <c r="E319" s="1"/>
      <c r="F319" s="1"/>
      <c r="G319" s="1"/>
    </row>
    <row r="320" spans="1:7" ht="21.95" customHeight="1">
      <c r="A320" s="1"/>
      <c r="B320" s="1"/>
      <c r="C320" s="1"/>
      <c r="D320" s="1"/>
      <c r="E320" s="1"/>
      <c r="F320" s="1"/>
      <c r="G320" s="1"/>
    </row>
    <row r="321" spans="1:7" ht="21.95" customHeight="1">
      <c r="A321" s="1"/>
      <c r="B321" s="1"/>
      <c r="C321" s="1"/>
      <c r="D321" s="1"/>
      <c r="E321" s="1"/>
      <c r="F321" s="1"/>
      <c r="G321" s="1"/>
    </row>
    <row r="322" spans="1:7" ht="21.95" customHeight="1">
      <c r="A322" s="1"/>
      <c r="B322" s="1"/>
      <c r="C322" s="1"/>
      <c r="D322" s="1"/>
      <c r="E322" s="1"/>
      <c r="F322" s="1"/>
      <c r="G322" s="1"/>
    </row>
    <row r="323" spans="1:7" ht="21.95" customHeight="1">
      <c r="A323" s="1"/>
      <c r="B323" s="1"/>
      <c r="C323" s="1"/>
      <c r="D323" s="1"/>
      <c r="E323" s="1"/>
      <c r="F323" s="1"/>
      <c r="G323" s="1"/>
    </row>
    <row r="324" spans="1:7" ht="21.95" customHeight="1">
      <c r="A324" s="1"/>
      <c r="B324" s="1"/>
      <c r="C324" s="1"/>
      <c r="D324" s="1"/>
      <c r="E324" s="1"/>
      <c r="F324" s="1"/>
      <c r="G324" s="1"/>
    </row>
    <row r="325" spans="1:7" ht="21.95" customHeight="1">
      <c r="A325" s="1"/>
      <c r="B325" s="1"/>
      <c r="C325" s="1"/>
      <c r="D325" s="1"/>
      <c r="E325" s="1"/>
      <c r="F325" s="1"/>
      <c r="G325" s="1"/>
    </row>
    <row r="326" spans="1:7" ht="21.95" customHeight="1">
      <c r="A326" s="1"/>
      <c r="B326" s="1"/>
      <c r="C326" s="1"/>
      <c r="D326" s="1"/>
      <c r="E326" s="1"/>
      <c r="F326" s="1"/>
      <c r="G326" s="1"/>
    </row>
    <row r="327" spans="1:7" ht="21.95" customHeight="1">
      <c r="A327" s="1"/>
      <c r="B327" s="1"/>
      <c r="C327" s="1"/>
      <c r="D327" s="1"/>
      <c r="E327" s="1"/>
      <c r="F327" s="1"/>
      <c r="G327" s="1"/>
    </row>
    <row r="328" spans="1:7" s="7" customFormat="1" ht="21.95" customHeight="1">
      <c r="A328" s="1"/>
      <c r="B328" s="1"/>
      <c r="C328" s="1"/>
      <c r="D328" s="1"/>
      <c r="E328" s="1"/>
      <c r="F328" s="1"/>
      <c r="G328" s="1"/>
    </row>
    <row r="329" spans="1:7" s="7" customFormat="1" ht="21.95" customHeight="1">
      <c r="A329" s="1"/>
      <c r="B329" s="1"/>
      <c r="C329" s="1"/>
      <c r="D329" s="1"/>
      <c r="E329" s="1"/>
      <c r="F329" s="1"/>
      <c r="G329" s="1"/>
    </row>
    <row r="330" spans="1:7" ht="15">
      <c r="A330" s="1"/>
      <c r="B330" s="1"/>
      <c r="C330" s="1"/>
      <c r="D330" s="1"/>
      <c r="E330" s="1"/>
      <c r="F330" s="1"/>
      <c r="G330" s="1"/>
    </row>
    <row r="331" spans="1:7" ht="15">
      <c r="A331" s="7"/>
      <c r="B331" s="7"/>
      <c r="C331" s="7"/>
      <c r="D331" s="7"/>
      <c r="E331" s="7"/>
      <c r="F331" s="7"/>
      <c r="G331" s="7"/>
    </row>
    <row r="332" spans="1:7" ht="60" customHeight="1">
      <c r="A332" s="7"/>
      <c r="B332" s="7"/>
      <c r="C332" s="7"/>
      <c r="D332" s="7"/>
      <c r="E332" s="7"/>
      <c r="F332" s="7"/>
      <c r="G332" s="7"/>
    </row>
    <row r="333" spans="1:7" ht="30" customHeight="1">
      <c r="A333" s="1"/>
      <c r="B333" s="1"/>
      <c r="C333" s="1"/>
      <c r="D333" s="1"/>
      <c r="E333" s="1"/>
      <c r="F333" s="1"/>
      <c r="G333" s="1"/>
    </row>
    <row r="334" spans="1:7" ht="50.1" customHeight="1">
      <c r="A334" s="1"/>
      <c r="B334" s="1"/>
      <c r="C334" s="1"/>
      <c r="D334" s="1"/>
      <c r="E334" s="1"/>
      <c r="F334" s="1"/>
      <c r="G334" s="1"/>
    </row>
    <row r="335" spans="1:7" ht="21.95" customHeight="1">
      <c r="A335" s="1"/>
      <c r="B335" s="1"/>
      <c r="C335" s="1"/>
      <c r="D335" s="1"/>
      <c r="E335" s="1"/>
      <c r="F335" s="1"/>
      <c r="G335" s="1"/>
    </row>
    <row r="336" spans="1:7" ht="21.95" customHeight="1">
      <c r="A336" s="1"/>
      <c r="B336" s="1"/>
      <c r="C336" s="1"/>
      <c r="D336" s="1"/>
      <c r="E336" s="1"/>
      <c r="F336" s="1"/>
      <c r="G336" s="1"/>
    </row>
  </sheetData>
  <mergeCells count="19">
    <mergeCell ref="A24:G24"/>
    <mergeCell ref="A78:G78"/>
    <mergeCell ref="A79:G79"/>
    <mergeCell ref="A157:G157"/>
    <mergeCell ref="A158:G158"/>
    <mergeCell ref="A131:G131"/>
    <mergeCell ref="A263:G263"/>
    <mergeCell ref="A287:G287"/>
    <mergeCell ref="A288:G288"/>
    <mergeCell ref="A105:G105"/>
    <mergeCell ref="A106:G106"/>
    <mergeCell ref="A130:G130"/>
    <mergeCell ref="A262:G262"/>
    <mergeCell ref="A184:G184"/>
    <mergeCell ref="A185:G185"/>
    <mergeCell ref="A210:G210"/>
    <mergeCell ref="A211:G211"/>
    <mergeCell ref="A237:G237"/>
    <mergeCell ref="A238:G238"/>
  </mergeCells>
  <printOptions horizontalCentered="1" verticalCentered="1"/>
  <pageMargins left="0.19685039370078741" right="0.19685039370078741" top="0.59055118110236227" bottom="0.59055118110236227" header="0.39370078740157483" footer="0.39370078740157483"/>
  <pageSetup paperSize="9" scale="70" firstPageNumber="21" orientation="landscape" useFirstPageNumber="1" r:id="rId1"/>
  <headerFooter>
    <oddHeader>&amp;L&amp;"Times New Roman,Gras"&amp;20&amp;K05-023Gouvernorat Nabeul&amp;R&amp;"Times New Roman,Gras"&amp;18&amp;K05-023 ولاية نابل</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211"/>
  <sheetViews>
    <sheetView rightToLeft="1" view="pageBreakPreview" topLeftCell="A199" zoomScale="70" zoomScaleSheetLayoutView="70" workbookViewId="0">
      <selection activeCell="C219" sqref="C219"/>
    </sheetView>
  </sheetViews>
  <sheetFormatPr baseColWidth="10" defaultRowHeight="20.25"/>
  <cols>
    <col min="1" max="1" width="25.7109375" style="5" customWidth="1"/>
    <col min="2" max="2" width="23" style="4" customWidth="1"/>
    <col min="3" max="3" width="25.7109375" style="4" customWidth="1"/>
    <col min="4" max="4" width="23.140625" style="4" customWidth="1"/>
    <col min="5" max="5" width="32.140625" style="4" customWidth="1"/>
    <col min="6" max="6" width="34.7109375" style="4" customWidth="1"/>
    <col min="7" max="7" width="34" style="8" customWidth="1"/>
    <col min="8" max="9" width="5.5703125" style="1" customWidth="1"/>
    <col min="10" max="16384" width="11.42578125" style="1"/>
  </cols>
  <sheetData>
    <row r="2" spans="1:7" ht="60" customHeight="1" thickBot="1">
      <c r="A2" s="526" t="s">
        <v>161</v>
      </c>
      <c r="B2" s="526"/>
      <c r="C2" s="526"/>
      <c r="D2" s="526"/>
      <c r="E2" s="526"/>
      <c r="F2" s="526"/>
      <c r="G2" s="526"/>
    </row>
    <row r="3" spans="1:7" ht="30" customHeight="1" thickBot="1">
      <c r="A3" s="521" t="s">
        <v>97</v>
      </c>
      <c r="B3" s="519"/>
      <c r="C3" s="519"/>
      <c r="D3" s="519"/>
      <c r="E3" s="519"/>
      <c r="F3" s="519"/>
      <c r="G3" s="519"/>
    </row>
    <row r="4" spans="1:7" ht="150" customHeight="1">
      <c r="A4" s="55" t="s">
        <v>0</v>
      </c>
      <c r="B4" s="107" t="s">
        <v>170</v>
      </c>
      <c r="C4" s="188" t="s">
        <v>139</v>
      </c>
      <c r="D4" s="107" t="s">
        <v>140</v>
      </c>
      <c r="E4" s="107" t="s">
        <v>55</v>
      </c>
      <c r="F4" s="107" t="s">
        <v>172</v>
      </c>
      <c r="G4" s="55" t="s">
        <v>85</v>
      </c>
    </row>
    <row r="5" spans="1:7" ht="24.95" customHeight="1">
      <c r="A5" s="58" t="s">
        <v>5</v>
      </c>
      <c r="B5" s="73">
        <v>11.788250484183344</v>
      </c>
      <c r="C5" s="73">
        <v>2.4731300723842948</v>
      </c>
      <c r="D5" s="73">
        <v>97.023519078754759</v>
      </c>
      <c r="E5" s="73">
        <v>51.449180327868845</v>
      </c>
      <c r="F5" s="73">
        <v>48.393035950773601</v>
      </c>
      <c r="G5" s="78" t="s">
        <v>6</v>
      </c>
    </row>
    <row r="6" spans="1:7" ht="24.95" customHeight="1">
      <c r="A6" s="61" t="s">
        <v>42</v>
      </c>
      <c r="B6" s="74">
        <v>11.347991369567451</v>
      </c>
      <c r="C6" s="74">
        <v>2.3763048459645253</v>
      </c>
      <c r="D6" s="74">
        <v>96.478773250035502</v>
      </c>
      <c r="E6" s="74">
        <v>39.660174057190218</v>
      </c>
      <c r="F6" s="74">
        <v>38.970682699966595</v>
      </c>
      <c r="G6" s="77" t="s">
        <v>7</v>
      </c>
    </row>
    <row r="7" spans="1:7" ht="24.95" customHeight="1">
      <c r="A7" s="58" t="s">
        <v>8</v>
      </c>
      <c r="B7" s="73">
        <v>11.008992704032577</v>
      </c>
      <c r="C7" s="73">
        <v>1.9393581413664107</v>
      </c>
      <c r="D7" s="73">
        <v>97.429602888086649</v>
      </c>
      <c r="E7" s="73">
        <v>37.648221343873516</v>
      </c>
      <c r="F7" s="73">
        <v>39.756138961185925</v>
      </c>
      <c r="G7" s="78" t="s">
        <v>9</v>
      </c>
    </row>
    <row r="8" spans="1:7" ht="24.95" customHeight="1">
      <c r="A8" s="61" t="s">
        <v>10</v>
      </c>
      <c r="B8" s="74">
        <v>14.111283388540418</v>
      </c>
      <c r="C8" s="74">
        <v>1.7871907396807225</v>
      </c>
      <c r="D8" s="74">
        <v>96.489159031116756</v>
      </c>
      <c r="E8" s="74">
        <v>32.664054848188051</v>
      </c>
      <c r="F8" s="74">
        <v>35.784391464467589</v>
      </c>
      <c r="G8" s="77" t="s">
        <v>11</v>
      </c>
    </row>
    <row r="9" spans="1:7" ht="24.95" customHeight="1">
      <c r="A9" s="58" t="s">
        <v>12</v>
      </c>
      <c r="B9" s="73">
        <v>18.234866421819945</v>
      </c>
      <c r="C9" s="73">
        <v>2.5861494367793108</v>
      </c>
      <c r="D9" s="73">
        <v>96.555177248147402</v>
      </c>
      <c r="E9" s="73">
        <v>30.284280936454849</v>
      </c>
      <c r="F9" s="73">
        <v>27.48004773625718</v>
      </c>
      <c r="G9" s="78" t="s">
        <v>13</v>
      </c>
    </row>
    <row r="10" spans="1:7" ht="24.95" customHeight="1">
      <c r="A10" s="61" t="s">
        <v>14</v>
      </c>
      <c r="B10" s="74">
        <v>24.143259703663304</v>
      </c>
      <c r="C10" s="74">
        <v>2.6278961281293736</v>
      </c>
      <c r="D10" s="74">
        <v>95.880414312617702</v>
      </c>
      <c r="E10" s="74">
        <v>27.261998426435881</v>
      </c>
      <c r="F10" s="74">
        <v>23.74738565063199</v>
      </c>
      <c r="G10" s="77" t="s">
        <v>15</v>
      </c>
    </row>
    <row r="11" spans="1:7" ht="24.95" customHeight="1">
      <c r="A11" s="58" t="s">
        <v>16</v>
      </c>
      <c r="B11" s="73">
        <v>14.57874704248534</v>
      </c>
      <c r="C11" s="73">
        <v>2.1437946623887996</v>
      </c>
      <c r="D11" s="73">
        <v>97.474747474747474</v>
      </c>
      <c r="E11" s="73">
        <v>40.269188795925793</v>
      </c>
      <c r="F11" s="73">
        <v>42.936516102479679</v>
      </c>
      <c r="G11" s="78" t="s">
        <v>17</v>
      </c>
    </row>
    <row r="12" spans="1:7" ht="24.95" customHeight="1">
      <c r="A12" s="61" t="s">
        <v>18</v>
      </c>
      <c r="B12" s="74">
        <v>16.93566893597491</v>
      </c>
      <c r="C12" s="74">
        <v>1.822700911350456</v>
      </c>
      <c r="D12" s="74">
        <v>97.709611451942735</v>
      </c>
      <c r="E12" s="74">
        <v>39.054899235580265</v>
      </c>
      <c r="F12" s="74">
        <v>37.204498508147807</v>
      </c>
      <c r="G12" s="77" t="s">
        <v>19</v>
      </c>
    </row>
    <row r="13" spans="1:7" ht="24.95" customHeight="1">
      <c r="A13" s="58" t="s">
        <v>20</v>
      </c>
      <c r="B13" s="73">
        <v>24.004053271569195</v>
      </c>
      <c r="C13" s="73">
        <v>2.4141414141414139</v>
      </c>
      <c r="D13" s="73">
        <v>96.715391229578671</v>
      </c>
      <c r="E13" s="73">
        <v>34.537856440511305</v>
      </c>
      <c r="F13" s="73">
        <v>28.753836354160633</v>
      </c>
      <c r="G13" s="78" t="s">
        <v>21</v>
      </c>
    </row>
    <row r="14" spans="1:7" ht="24.95" customHeight="1">
      <c r="A14" s="61" t="s">
        <v>22</v>
      </c>
      <c r="B14" s="74">
        <v>22.331566994700985</v>
      </c>
      <c r="C14" s="74">
        <v>2.2031053294167018</v>
      </c>
      <c r="D14" s="74">
        <v>96.70990192976906</v>
      </c>
      <c r="E14" s="74">
        <v>29.008042895442358</v>
      </c>
      <c r="F14" s="74">
        <v>26.06014712245781</v>
      </c>
      <c r="G14" s="77" t="s">
        <v>23</v>
      </c>
    </row>
    <row r="15" spans="1:7" ht="24.95" customHeight="1">
      <c r="A15" s="58" t="s">
        <v>24</v>
      </c>
      <c r="B15" s="73">
        <v>13.416249466807354</v>
      </c>
      <c r="C15" s="73">
        <v>2.4746047506301077</v>
      </c>
      <c r="D15" s="73">
        <v>96.183107672469376</v>
      </c>
      <c r="E15" s="73">
        <v>37.662582469368523</v>
      </c>
      <c r="F15" s="73">
        <v>38.628638317988433</v>
      </c>
      <c r="G15" s="78" t="s">
        <v>25</v>
      </c>
    </row>
    <row r="16" spans="1:7" ht="24.95" customHeight="1">
      <c r="A16" s="61" t="s">
        <v>26</v>
      </c>
      <c r="B16" s="74">
        <v>18.404258730718659</v>
      </c>
      <c r="C16" s="74">
        <v>2.3179965055329061</v>
      </c>
      <c r="D16" s="74">
        <v>96.481092436974791</v>
      </c>
      <c r="E16" s="74">
        <v>29.042522418281745</v>
      </c>
      <c r="F16" s="74">
        <v>30.104871556396525</v>
      </c>
      <c r="G16" s="77" t="s">
        <v>27</v>
      </c>
    </row>
    <row r="17" spans="1:7" ht="24.95" customHeight="1">
      <c r="A17" s="58" t="s">
        <v>28</v>
      </c>
      <c r="B17" s="73">
        <v>14.607808986985022</v>
      </c>
      <c r="C17" s="73">
        <v>1.8902093944538769</v>
      </c>
      <c r="D17" s="73">
        <v>97.58106923751096</v>
      </c>
      <c r="E17" s="73">
        <v>35.922880635100654</v>
      </c>
      <c r="F17" s="73">
        <v>33.651044965167827</v>
      </c>
      <c r="G17" s="78" t="s">
        <v>29</v>
      </c>
    </row>
    <row r="18" spans="1:7" ht="24.95" customHeight="1">
      <c r="A18" s="61" t="s">
        <v>30</v>
      </c>
      <c r="B18" s="74">
        <v>15.278649710319097</v>
      </c>
      <c r="C18" s="74">
        <v>3.2407125919620605</v>
      </c>
      <c r="D18" s="74">
        <v>96.433002481389579</v>
      </c>
      <c r="E18" s="74">
        <v>33.105590062111801</v>
      </c>
      <c r="F18" s="74">
        <v>35.880917345583747</v>
      </c>
      <c r="G18" s="77" t="s">
        <v>31</v>
      </c>
    </row>
    <row r="19" spans="1:7" ht="24.95" customHeight="1">
      <c r="A19" s="58" t="s">
        <v>32</v>
      </c>
      <c r="B19" s="73">
        <v>18.875549278091651</v>
      </c>
      <c r="C19" s="73">
        <v>2.446236559139785</v>
      </c>
      <c r="D19" s="73">
        <v>96.577123050259971</v>
      </c>
      <c r="E19" s="73">
        <v>29.99662959218065</v>
      </c>
      <c r="F19" s="73">
        <v>25.306218592964825</v>
      </c>
      <c r="G19" s="78" t="s">
        <v>33</v>
      </c>
    </row>
    <row r="20" spans="1:7" ht="24.95" customHeight="1">
      <c r="A20" s="61" t="s">
        <v>34</v>
      </c>
      <c r="B20" s="74">
        <v>14.610087246348396</v>
      </c>
      <c r="C20" s="74">
        <v>3.0578039408061484</v>
      </c>
      <c r="D20" s="74">
        <v>96.573275862068968</v>
      </c>
      <c r="E20" s="74">
        <v>35.770368104415212</v>
      </c>
      <c r="F20" s="74">
        <v>42.897434639721389</v>
      </c>
      <c r="G20" s="77" t="s">
        <v>35</v>
      </c>
    </row>
    <row r="21" spans="1:7" s="7" customFormat="1" ht="24.95" customHeight="1">
      <c r="A21" s="64" t="s">
        <v>37</v>
      </c>
      <c r="B21" s="75">
        <v>15.610659280965242</v>
      </c>
      <c r="C21" s="75">
        <v>2.4564684878079883</v>
      </c>
      <c r="D21" s="75">
        <v>96.734565219243322</v>
      </c>
      <c r="E21" s="75">
        <v>36.264565677966104</v>
      </c>
      <c r="F21" s="75">
        <v>36.517652102023945</v>
      </c>
      <c r="G21" s="66" t="s">
        <v>36</v>
      </c>
    </row>
    <row r="22" spans="1:7" s="7" customFormat="1" ht="24.95" customHeight="1">
      <c r="A22" s="67" t="s">
        <v>39</v>
      </c>
      <c r="B22" s="89">
        <v>19.265937737348398</v>
      </c>
      <c r="C22" s="91">
        <v>4.7608566950562423</v>
      </c>
      <c r="D22" s="91">
        <v>95.92840556201449</v>
      </c>
      <c r="E22" s="91">
        <v>40.874220751484927</v>
      </c>
      <c r="F22" s="91">
        <v>36.872866741954631</v>
      </c>
      <c r="G22" s="68" t="s">
        <v>38</v>
      </c>
    </row>
    <row r="23" spans="1:7" ht="15.75" customHeight="1"/>
    <row r="24" spans="1:7" ht="15" customHeight="1"/>
    <row r="25" spans="1:7" ht="15" customHeight="1"/>
    <row r="26" spans="1:7" ht="15" customHeight="1"/>
    <row r="27" spans="1:7" ht="15" customHeight="1"/>
    <row r="28" spans="1:7" ht="69.95" customHeight="1" thickBot="1">
      <c r="A28" s="526" t="s">
        <v>161</v>
      </c>
      <c r="B28" s="526"/>
      <c r="C28" s="526"/>
      <c r="D28" s="526"/>
      <c r="E28" s="526"/>
      <c r="F28" s="526"/>
      <c r="G28" s="526"/>
    </row>
    <row r="29" spans="1:7" ht="30" customHeight="1" thickBot="1">
      <c r="A29" s="521" t="s">
        <v>98</v>
      </c>
      <c r="B29" s="519"/>
      <c r="C29" s="519"/>
      <c r="D29" s="519"/>
      <c r="E29" s="519"/>
      <c r="F29" s="519"/>
      <c r="G29" s="519"/>
    </row>
    <row r="30" spans="1:7" ht="150" customHeight="1">
      <c r="A30" s="55" t="s">
        <v>0</v>
      </c>
      <c r="B30" s="107" t="s">
        <v>170</v>
      </c>
      <c r="C30" s="188" t="s">
        <v>139</v>
      </c>
      <c r="D30" s="107" t="s">
        <v>140</v>
      </c>
      <c r="E30" s="107" t="s">
        <v>55</v>
      </c>
      <c r="F30" s="107" t="s">
        <v>172</v>
      </c>
      <c r="G30" s="55" t="s">
        <v>85</v>
      </c>
    </row>
    <row r="31" spans="1:7" ht="24.95" customHeight="1">
      <c r="A31" s="58" t="s">
        <v>5</v>
      </c>
      <c r="B31" s="73">
        <v>8.5099550417469487</v>
      </c>
      <c r="C31" s="73">
        <v>2.3391812865497075</v>
      </c>
      <c r="D31" s="73">
        <v>96.710652132338879</v>
      </c>
      <c r="E31" s="73">
        <v>48.343868520859672</v>
      </c>
      <c r="F31" s="73">
        <v>50.89145170098621</v>
      </c>
      <c r="G31" s="78" t="s">
        <v>6</v>
      </c>
    </row>
    <row r="32" spans="1:7" ht="24.95" customHeight="1">
      <c r="A32" s="61" t="s">
        <v>42</v>
      </c>
      <c r="B32" s="74">
        <v>8.1819569531369254</v>
      </c>
      <c r="C32" s="74">
        <v>2.2647793505412155</v>
      </c>
      <c r="D32" s="74">
        <v>96.002252252252248</v>
      </c>
      <c r="E32" s="74">
        <v>33.702970297029701</v>
      </c>
      <c r="F32" s="74">
        <v>40.092635007889243</v>
      </c>
      <c r="G32" s="77" t="s">
        <v>7</v>
      </c>
    </row>
    <row r="33" spans="1:7" ht="24.95" customHeight="1">
      <c r="A33" s="58" t="s">
        <v>8</v>
      </c>
      <c r="B33" s="73">
        <v>6.9173604514723142</v>
      </c>
      <c r="C33" s="73">
        <v>1.8046292663789723</v>
      </c>
      <c r="D33" s="73">
        <v>96.544157981349429</v>
      </c>
      <c r="E33" s="73">
        <v>30.985915492957751</v>
      </c>
      <c r="F33" s="73">
        <v>41.83108825666536</v>
      </c>
      <c r="G33" s="78" t="s">
        <v>9</v>
      </c>
    </row>
    <row r="34" spans="1:7" ht="24.95" customHeight="1">
      <c r="A34" s="61" t="s">
        <v>10</v>
      </c>
      <c r="B34" s="74">
        <v>9.0591238068598994</v>
      </c>
      <c r="C34" s="74">
        <v>1.7381375285460541</v>
      </c>
      <c r="D34" s="74">
        <v>95.860489695261577</v>
      </c>
      <c r="E34" s="74">
        <v>27.230667547918042</v>
      </c>
      <c r="F34" s="74">
        <v>38.129873762982129</v>
      </c>
      <c r="G34" s="77" t="s">
        <v>11</v>
      </c>
    </row>
    <row r="35" spans="1:7" ht="24.95" customHeight="1">
      <c r="A35" s="58" t="s">
        <v>12</v>
      </c>
      <c r="B35" s="73">
        <v>13.068309912076352</v>
      </c>
      <c r="C35" s="73">
        <v>2.8018408229561449</v>
      </c>
      <c r="D35" s="73">
        <v>95.629370629370626</v>
      </c>
      <c r="E35" s="73">
        <v>23.605005072708828</v>
      </c>
      <c r="F35" s="73">
        <v>29.096512327119662</v>
      </c>
      <c r="G35" s="78" t="s">
        <v>13</v>
      </c>
    </row>
    <row r="36" spans="1:7" ht="24.95" customHeight="1">
      <c r="A36" s="61" t="s">
        <v>14</v>
      </c>
      <c r="B36" s="74">
        <v>17.465817568833113</v>
      </c>
      <c r="C36" s="74">
        <v>2.700096432015429</v>
      </c>
      <c r="D36" s="74">
        <v>95.735027223230489</v>
      </c>
      <c r="E36" s="74">
        <v>22.997620935765266</v>
      </c>
      <c r="F36" s="74">
        <v>26.601723491944547</v>
      </c>
      <c r="G36" s="77" t="s">
        <v>15</v>
      </c>
    </row>
    <row r="37" spans="1:7" ht="24.95" customHeight="1">
      <c r="A37" s="58" t="s">
        <v>16</v>
      </c>
      <c r="B37" s="73">
        <v>10.693393331969729</v>
      </c>
      <c r="C37" s="73">
        <v>2.3235423060061375</v>
      </c>
      <c r="D37" s="73">
        <v>97.069441495009556</v>
      </c>
      <c r="E37" s="73">
        <v>34.139194139194139</v>
      </c>
      <c r="F37" s="73">
        <v>45.333660652182807</v>
      </c>
      <c r="G37" s="78" t="s">
        <v>17</v>
      </c>
    </row>
    <row r="38" spans="1:7" ht="24.95" customHeight="1">
      <c r="A38" s="61" t="s">
        <v>18</v>
      </c>
      <c r="B38" s="74">
        <v>12.737498100015198</v>
      </c>
      <c r="C38" s="74">
        <v>1.7222222222222223</v>
      </c>
      <c r="D38" s="74">
        <v>97.277227722772281</v>
      </c>
      <c r="E38" s="74">
        <v>31.154381084840054</v>
      </c>
      <c r="F38" s="74">
        <v>39.018087855297161</v>
      </c>
      <c r="G38" s="77" t="s">
        <v>19</v>
      </c>
    </row>
    <row r="39" spans="1:7" ht="24.95" customHeight="1">
      <c r="A39" s="58" t="s">
        <v>20</v>
      </c>
      <c r="B39" s="73">
        <v>17.120109971934244</v>
      </c>
      <c r="C39" s="73">
        <v>2.2344178753430026</v>
      </c>
      <c r="D39" s="73">
        <v>96.384742951907128</v>
      </c>
      <c r="E39" s="73">
        <v>30.689816987329895</v>
      </c>
      <c r="F39" s="73">
        <v>32.519906054877701</v>
      </c>
      <c r="G39" s="78" t="s">
        <v>21</v>
      </c>
    </row>
    <row r="40" spans="1:7" ht="24.95" customHeight="1">
      <c r="A40" s="61" t="s">
        <v>22</v>
      </c>
      <c r="B40" s="74">
        <v>14.567312899382651</v>
      </c>
      <c r="C40" s="74">
        <v>1.921470342522974</v>
      </c>
      <c r="D40" s="74">
        <v>97.347799879445446</v>
      </c>
      <c r="E40" s="74">
        <v>25.21551724137931</v>
      </c>
      <c r="F40" s="74">
        <v>30.36507420647817</v>
      </c>
      <c r="G40" s="77" t="s">
        <v>23</v>
      </c>
    </row>
    <row r="41" spans="1:7" ht="24.95" customHeight="1">
      <c r="A41" s="58" t="s">
        <v>24</v>
      </c>
      <c r="B41" s="73">
        <v>8.7505014933357099</v>
      </c>
      <c r="C41" s="73">
        <v>2.0723832407268357</v>
      </c>
      <c r="D41" s="73">
        <v>95.677161419290357</v>
      </c>
      <c r="E41" s="73">
        <v>35.300627074880119</v>
      </c>
      <c r="F41" s="73">
        <v>42.01545539822218</v>
      </c>
      <c r="G41" s="78" t="s">
        <v>25</v>
      </c>
    </row>
    <row r="42" spans="1:7" ht="24.95" customHeight="1">
      <c r="A42" s="61" t="s">
        <v>26</v>
      </c>
      <c r="B42" s="74">
        <v>13.088572155764828</v>
      </c>
      <c r="C42" s="74">
        <v>2.3566734647631997</v>
      </c>
      <c r="D42" s="74">
        <v>96.474576271186436</v>
      </c>
      <c r="E42" s="74">
        <v>26.339285714285715</v>
      </c>
      <c r="F42" s="74">
        <v>33.106345064596191</v>
      </c>
      <c r="G42" s="77" t="s">
        <v>27</v>
      </c>
    </row>
    <row r="43" spans="1:7" ht="24.95" customHeight="1">
      <c r="A43" s="58" t="s">
        <v>28</v>
      </c>
      <c r="B43" s="73">
        <v>9.2682614813867215</v>
      </c>
      <c r="C43" s="73">
        <v>1.9243678675318863</v>
      </c>
      <c r="D43" s="73">
        <v>97.056810403832998</v>
      </c>
      <c r="E43" s="73">
        <v>31.655480984340045</v>
      </c>
      <c r="F43" s="73">
        <v>36.525299046887994</v>
      </c>
      <c r="G43" s="78" t="s">
        <v>29</v>
      </c>
    </row>
    <row r="44" spans="1:7" ht="24.95" customHeight="1">
      <c r="A44" s="61" t="s">
        <v>30</v>
      </c>
      <c r="B44" s="74">
        <v>9.8709051026646044</v>
      </c>
      <c r="C44" s="74">
        <v>2.6464101935800048</v>
      </c>
      <c r="D44" s="74">
        <v>96.084762865792129</v>
      </c>
      <c r="E44" s="74">
        <v>30.342679127725859</v>
      </c>
      <c r="F44" s="74">
        <v>39.34107830090278</v>
      </c>
      <c r="G44" s="77" t="s">
        <v>31</v>
      </c>
    </row>
    <row r="45" spans="1:7" ht="24.95" customHeight="1">
      <c r="A45" s="58" t="s">
        <v>32</v>
      </c>
      <c r="B45" s="73">
        <v>12.211910286156225</v>
      </c>
      <c r="C45" s="73">
        <v>2.445369406867846</v>
      </c>
      <c r="D45" s="73">
        <v>96.111111111111114</v>
      </c>
      <c r="E45" s="73">
        <v>26.446280991735538</v>
      </c>
      <c r="F45" s="73">
        <v>27.746827607551843</v>
      </c>
      <c r="G45" s="78" t="s">
        <v>33</v>
      </c>
    </row>
    <row r="46" spans="1:7" ht="24.95" customHeight="1">
      <c r="A46" s="61" t="s">
        <v>34</v>
      </c>
      <c r="B46" s="74">
        <v>9.9621985865558447</v>
      </c>
      <c r="C46" s="74">
        <v>2.7341655816803248</v>
      </c>
      <c r="D46" s="74">
        <v>96.268553197392151</v>
      </c>
      <c r="E46" s="74">
        <v>32.337007285634222</v>
      </c>
      <c r="F46" s="74">
        <v>45.957816610296881</v>
      </c>
      <c r="G46" s="77" t="s">
        <v>35</v>
      </c>
    </row>
    <row r="47" spans="1:7" ht="24.95" customHeight="1">
      <c r="A47" s="64" t="s">
        <v>37</v>
      </c>
      <c r="B47" s="75">
        <v>10.701492356076889</v>
      </c>
      <c r="C47" s="75">
        <v>2.3224443700853272</v>
      </c>
      <c r="D47" s="75">
        <v>96.301444670605179</v>
      </c>
      <c r="E47" s="75">
        <v>31.956712640115708</v>
      </c>
      <c r="F47" s="75">
        <v>39.243285594548304</v>
      </c>
      <c r="G47" s="66" t="s">
        <v>36</v>
      </c>
    </row>
    <row r="48" spans="1:7" ht="24.95" customHeight="1">
      <c r="A48" s="67" t="s">
        <v>39</v>
      </c>
      <c r="B48" s="91">
        <v>12.807949351387071</v>
      </c>
      <c r="C48" s="91">
        <v>3.8898757706385427</v>
      </c>
      <c r="D48" s="91">
        <v>95.722207961986854</v>
      </c>
      <c r="E48" s="91">
        <v>36.328157776813718</v>
      </c>
      <c r="F48" s="91">
        <v>39.898128771183856</v>
      </c>
      <c r="G48" s="68" t="s">
        <v>38</v>
      </c>
    </row>
    <row r="49" spans="1:7" ht="15" customHeight="1"/>
    <row r="50" spans="1:7" ht="69.95" customHeight="1" thickBot="1">
      <c r="A50" s="526" t="s">
        <v>161</v>
      </c>
      <c r="B50" s="526"/>
      <c r="C50" s="526"/>
      <c r="D50" s="526"/>
      <c r="E50" s="526"/>
      <c r="F50" s="526"/>
      <c r="G50" s="526"/>
    </row>
    <row r="51" spans="1:7" ht="30" customHeight="1" thickBot="1">
      <c r="A51" s="521" t="s">
        <v>101</v>
      </c>
      <c r="B51" s="519"/>
      <c r="C51" s="519"/>
      <c r="D51" s="519"/>
      <c r="E51" s="519"/>
      <c r="F51" s="519"/>
      <c r="G51" s="519"/>
    </row>
    <row r="52" spans="1:7" ht="150" customHeight="1">
      <c r="A52" s="55" t="s">
        <v>0</v>
      </c>
      <c r="B52" s="107" t="s">
        <v>170</v>
      </c>
      <c r="C52" s="188" t="s">
        <v>139</v>
      </c>
      <c r="D52" s="107" t="s">
        <v>140</v>
      </c>
      <c r="E52" s="107" t="s">
        <v>55</v>
      </c>
      <c r="F52" s="107" t="s">
        <v>172</v>
      </c>
      <c r="G52" s="55" t="s">
        <v>85</v>
      </c>
    </row>
    <row r="53" spans="1:7" ht="24.95" customHeight="1">
      <c r="A53" s="58" t="s">
        <v>5</v>
      </c>
      <c r="B53" s="73">
        <v>15.100584036340036</v>
      </c>
      <c r="C53" s="73">
        <v>2.6157853017778283</v>
      </c>
      <c r="D53" s="73">
        <v>97.349541650059791</v>
      </c>
      <c r="E53" s="73">
        <v>54.79564032697548</v>
      </c>
      <c r="F53" s="73">
        <v>45.867030432946834</v>
      </c>
      <c r="G53" s="78" t="s">
        <v>6</v>
      </c>
    </row>
    <row r="54" spans="1:7" ht="24.95" customHeight="1">
      <c r="A54" s="61" t="s">
        <v>42</v>
      </c>
      <c r="B54" s="74">
        <v>14.575444784480524</v>
      </c>
      <c r="C54" s="74">
        <v>2.4922118380062304</v>
      </c>
      <c r="D54" s="74">
        <v>96.96362073904325</v>
      </c>
      <c r="E54" s="74">
        <v>46.197305519339416</v>
      </c>
      <c r="F54" s="74">
        <v>37.826899128268991</v>
      </c>
      <c r="G54" s="77" t="s">
        <v>7</v>
      </c>
    </row>
    <row r="55" spans="1:7" ht="24.95" customHeight="1">
      <c r="A55" s="58" t="s">
        <v>8</v>
      </c>
      <c r="B55" s="73">
        <v>15.201832235900373</v>
      </c>
      <c r="C55" s="73">
        <v>2.075098814229249</v>
      </c>
      <c r="D55" s="73">
        <v>98.414150655687706</v>
      </c>
      <c r="E55" s="73">
        <v>44.544997486173955</v>
      </c>
      <c r="F55" s="73">
        <v>37.629604170246893</v>
      </c>
      <c r="G55" s="78" t="s">
        <v>9</v>
      </c>
    </row>
    <row r="56" spans="1:7" ht="24.95" customHeight="1">
      <c r="A56" s="61" t="s">
        <v>10</v>
      </c>
      <c r="B56" s="74">
        <v>19.243473628129994</v>
      </c>
      <c r="C56" s="74">
        <v>1.8365004463716366</v>
      </c>
      <c r="D56" s="74">
        <v>97.156752712308261</v>
      </c>
      <c r="E56" s="74">
        <v>37.967741935483872</v>
      </c>
      <c r="F56" s="74">
        <v>33.402003267741705</v>
      </c>
      <c r="G56" s="77" t="s">
        <v>11</v>
      </c>
    </row>
    <row r="57" spans="1:7" ht="24.95" customHeight="1">
      <c r="A57" s="58" t="s">
        <v>12</v>
      </c>
      <c r="B57" s="73">
        <v>23.322849213691025</v>
      </c>
      <c r="C57" s="73">
        <v>2.3768877216021012</v>
      </c>
      <c r="D57" s="73">
        <v>97.540305911533693</v>
      </c>
      <c r="E57" s="73">
        <v>36.817730731061857</v>
      </c>
      <c r="F57" s="73">
        <v>25.888230940044409</v>
      </c>
      <c r="G57" s="78" t="s">
        <v>13</v>
      </c>
    </row>
    <row r="58" spans="1:7" ht="24.95" customHeight="1">
      <c r="A58" s="61" t="s">
        <v>14</v>
      </c>
      <c r="B58" s="74">
        <v>30.439773931472981</v>
      </c>
      <c r="C58" s="74">
        <v>2.5602409638554215</v>
      </c>
      <c r="D58" s="74">
        <v>96.037181996086105</v>
      </c>
      <c r="E58" s="74">
        <v>31.459797033567526</v>
      </c>
      <c r="F58" s="74">
        <v>21.054956706131826</v>
      </c>
      <c r="G58" s="77" t="s">
        <v>15</v>
      </c>
    </row>
    <row r="59" spans="1:7" ht="24.95" customHeight="1">
      <c r="A59" s="58" t="s">
        <v>16</v>
      </c>
      <c r="B59" s="73">
        <v>18.509933774834437</v>
      </c>
      <c r="C59" s="73">
        <v>1.9647795080774269</v>
      </c>
      <c r="D59" s="73">
        <v>97.908615594453281</v>
      </c>
      <c r="E59" s="73">
        <v>46.315028901734102</v>
      </c>
      <c r="F59" s="73">
        <v>40.510888465678562</v>
      </c>
      <c r="G59" s="78" t="s">
        <v>17</v>
      </c>
    </row>
    <row r="60" spans="1:7" ht="24.95" customHeight="1">
      <c r="A60" s="61" t="s">
        <v>18</v>
      </c>
      <c r="B60" s="74">
        <v>21.18878965198645</v>
      </c>
      <c r="C60" s="74">
        <v>1.9220208676551345</v>
      </c>
      <c r="D60" s="74">
        <v>98.134630981346305</v>
      </c>
      <c r="E60" s="74">
        <v>46.944444444444443</v>
      </c>
      <c r="F60" s="74">
        <v>35.366605052372151</v>
      </c>
      <c r="G60" s="77" t="s">
        <v>19</v>
      </c>
    </row>
    <row r="61" spans="1:7" ht="24.95" customHeight="1">
      <c r="A61" s="58" t="s">
        <v>20</v>
      </c>
      <c r="B61" s="73">
        <v>31.040337216790586</v>
      </c>
      <c r="C61" s="73">
        <v>2.6052521884118383</v>
      </c>
      <c r="D61" s="73">
        <v>97.071428571428569</v>
      </c>
      <c r="E61" s="73">
        <v>38.771295818275682</v>
      </c>
      <c r="F61" s="73">
        <v>24.904865054739183</v>
      </c>
      <c r="G61" s="78" t="s">
        <v>21</v>
      </c>
    </row>
    <row r="62" spans="1:7" ht="24.95" customHeight="1">
      <c r="A62" s="61" t="s">
        <v>22</v>
      </c>
      <c r="B62" s="74">
        <v>30.072346398877016</v>
      </c>
      <c r="C62" s="74">
        <v>2.4873524451939293</v>
      </c>
      <c r="D62" s="74">
        <v>96.005326231691072</v>
      </c>
      <c r="E62" s="74">
        <v>32.764140875133407</v>
      </c>
      <c r="F62" s="74">
        <v>21.767311223938641</v>
      </c>
      <c r="G62" s="77" t="s">
        <v>23</v>
      </c>
    </row>
    <row r="63" spans="1:7" ht="24.95" customHeight="1">
      <c r="A63" s="58" t="s">
        <v>24</v>
      </c>
      <c r="B63" s="73">
        <v>18.150158299412031</v>
      </c>
      <c r="C63" s="73">
        <v>2.890892135529997</v>
      </c>
      <c r="D63" s="73">
        <v>96.722621902478011</v>
      </c>
      <c r="E63" s="73">
        <v>40.13107170393215</v>
      </c>
      <c r="F63" s="73">
        <v>35.187874387366129</v>
      </c>
      <c r="G63" s="78" t="s">
        <v>25</v>
      </c>
    </row>
    <row r="64" spans="1:7" ht="24.95" customHeight="1">
      <c r="A64" s="61" t="s">
        <v>26</v>
      </c>
      <c r="B64" s="74">
        <v>23.805521432727744</v>
      </c>
      <c r="C64" s="74">
        <v>2.2770853307766061</v>
      </c>
      <c r="D64" s="74">
        <v>96.488052136133234</v>
      </c>
      <c r="E64" s="74">
        <v>31.951951951951951</v>
      </c>
      <c r="F64" s="74">
        <v>27.05585725368503</v>
      </c>
      <c r="G64" s="77" t="s">
        <v>27</v>
      </c>
    </row>
    <row r="65" spans="1:7" ht="24.95" customHeight="1">
      <c r="A65" s="58" t="s">
        <v>28</v>
      </c>
      <c r="B65" s="73">
        <v>19.843211037942929</v>
      </c>
      <c r="C65" s="73">
        <v>1.8552450755840586</v>
      </c>
      <c r="D65" s="73">
        <v>98.13151275601868</v>
      </c>
      <c r="E65" s="73">
        <v>40.310523289246696</v>
      </c>
      <c r="F65" s="73">
        <v>30.833385589766099</v>
      </c>
      <c r="G65" s="78" t="s">
        <v>29</v>
      </c>
    </row>
    <row r="66" spans="1:7" ht="24.95" customHeight="1">
      <c r="A66" s="61" t="s">
        <v>30</v>
      </c>
      <c r="B66" s="74">
        <v>20.660654212296901</v>
      </c>
      <c r="C66" s="74">
        <v>3.8261919130959567</v>
      </c>
      <c r="D66" s="74">
        <v>96.798812804748778</v>
      </c>
      <c r="E66" s="74">
        <v>35.851393188854487</v>
      </c>
      <c r="F66" s="74">
        <v>32.435626544425745</v>
      </c>
      <c r="G66" s="77" t="s">
        <v>31</v>
      </c>
    </row>
    <row r="67" spans="1:7" ht="24.95" customHeight="1">
      <c r="A67" s="58" t="s">
        <v>32</v>
      </c>
      <c r="B67" s="73">
        <v>25.736582258321388</v>
      </c>
      <c r="C67" s="73">
        <v>2.4471635150166851</v>
      </c>
      <c r="D67" s="73">
        <v>97.056239015817226</v>
      </c>
      <c r="E67" s="73">
        <v>34.002869440459108</v>
      </c>
      <c r="F67" s="73">
        <v>22.79247688874721</v>
      </c>
      <c r="G67" s="78" t="s">
        <v>33</v>
      </c>
    </row>
    <row r="68" spans="1:7" ht="24.95" customHeight="1">
      <c r="A68" s="61" t="s">
        <v>34</v>
      </c>
      <c r="B68" s="74">
        <v>19.683727605915369</v>
      </c>
      <c r="C68" s="74">
        <v>3.4283209118807543</v>
      </c>
      <c r="D68" s="74">
        <v>96.900610937267174</v>
      </c>
      <c r="E68" s="74">
        <v>39.896722047597663</v>
      </c>
      <c r="F68" s="74">
        <v>39.554038797085084</v>
      </c>
      <c r="G68" s="77" t="s">
        <v>35</v>
      </c>
    </row>
    <row r="69" spans="1:7" ht="24.95" customHeight="1">
      <c r="A69" s="64" t="s">
        <v>37</v>
      </c>
      <c r="B69" s="75">
        <v>20.600241281321061</v>
      </c>
      <c r="C69" s="75">
        <v>2.5949332901204558</v>
      </c>
      <c r="D69" s="75">
        <v>97.194128388818655</v>
      </c>
      <c r="E69" s="75">
        <v>40.796695831748274</v>
      </c>
      <c r="F69" s="75">
        <v>33.746542014523541</v>
      </c>
      <c r="G69" s="66" t="s">
        <v>36</v>
      </c>
    </row>
    <row r="70" spans="1:7" ht="24.95" customHeight="1">
      <c r="A70" s="67" t="s">
        <v>39</v>
      </c>
      <c r="B70" s="91">
        <v>25.581987074262958</v>
      </c>
      <c r="C70" s="91">
        <v>5.6180475086906139</v>
      </c>
      <c r="D70" s="91">
        <v>96.148771929824562</v>
      </c>
      <c r="E70" s="91">
        <v>45.410831997149472</v>
      </c>
      <c r="F70" s="91">
        <v>33.913192702122068</v>
      </c>
      <c r="G70" s="68" t="s">
        <v>38</v>
      </c>
    </row>
    <row r="71" spans="1:7" ht="15" customHeight="1"/>
    <row r="72" spans="1:7" ht="15" customHeight="1"/>
    <row r="73" spans="1:7" ht="15" customHeight="1"/>
    <row r="74" spans="1:7" ht="69.95" customHeight="1" thickBot="1">
      <c r="A74" s="526" t="s">
        <v>161</v>
      </c>
      <c r="B74" s="526"/>
      <c r="C74" s="526"/>
      <c r="D74" s="526"/>
      <c r="E74" s="526"/>
      <c r="F74" s="526"/>
      <c r="G74" s="526"/>
    </row>
    <row r="75" spans="1:7" ht="30" customHeight="1" thickBot="1">
      <c r="A75" s="521" t="s">
        <v>86</v>
      </c>
      <c r="B75" s="519"/>
      <c r="C75" s="519"/>
      <c r="D75" s="519"/>
      <c r="E75" s="519"/>
      <c r="F75" s="519"/>
      <c r="G75" s="519"/>
    </row>
    <row r="76" spans="1:7" ht="150" customHeight="1">
      <c r="A76" s="55" t="s">
        <v>0</v>
      </c>
      <c r="B76" s="107" t="s">
        <v>170</v>
      </c>
      <c r="C76" s="188" t="s">
        <v>139</v>
      </c>
      <c r="D76" s="107" t="s">
        <v>140</v>
      </c>
      <c r="E76" s="107" t="s">
        <v>55</v>
      </c>
      <c r="F76" s="107" t="s">
        <v>172</v>
      </c>
      <c r="G76" s="55" t="s">
        <v>85</v>
      </c>
    </row>
    <row r="77" spans="1:7" ht="24.95" customHeight="1">
      <c r="A77" s="58" t="s">
        <v>5</v>
      </c>
      <c r="B77" s="73">
        <v>11.13251155624037</v>
      </c>
      <c r="C77" s="73">
        <v>2.3738872403560829</v>
      </c>
      <c r="D77" s="73">
        <v>97.311061315950298</v>
      </c>
      <c r="E77" s="73">
        <v>52.793676751158344</v>
      </c>
      <c r="F77" s="73">
        <v>49.439426186924969</v>
      </c>
      <c r="G77" s="78" t="s">
        <v>6</v>
      </c>
    </row>
    <row r="78" spans="1:7" ht="24.95" customHeight="1">
      <c r="A78" s="61" t="s">
        <v>42</v>
      </c>
      <c r="B78" s="74">
        <v>9.2379213963835483</v>
      </c>
      <c r="C78" s="74">
        <v>1.6910289481226712</v>
      </c>
      <c r="D78" s="74">
        <v>97.674783974862535</v>
      </c>
      <c r="E78" s="74">
        <v>43.950094161958567</v>
      </c>
      <c r="F78" s="74">
        <v>42.518831317050903</v>
      </c>
      <c r="G78" s="77" t="s">
        <v>7</v>
      </c>
    </row>
    <row r="79" spans="1:7" ht="24.95" customHeight="1">
      <c r="A79" s="58" t="s">
        <v>8</v>
      </c>
      <c r="B79" s="73">
        <v>9.4933351017972019</v>
      </c>
      <c r="C79" s="73">
        <v>1.7075773745997866</v>
      </c>
      <c r="D79" s="73">
        <v>98.206804089157032</v>
      </c>
      <c r="E79" s="73">
        <v>42.14456391875747</v>
      </c>
      <c r="F79" s="73">
        <v>43.745646332968455</v>
      </c>
      <c r="G79" s="78" t="s">
        <v>9</v>
      </c>
    </row>
    <row r="80" spans="1:7" ht="24.95" customHeight="1">
      <c r="A80" s="61" t="s">
        <v>10</v>
      </c>
      <c r="B80" s="74">
        <v>9.7212078474828107</v>
      </c>
      <c r="C80" s="74">
        <v>0.94207629885271893</v>
      </c>
      <c r="D80" s="74">
        <v>97.866087400971125</v>
      </c>
      <c r="E80" s="74">
        <v>37.469821342346691</v>
      </c>
      <c r="F80" s="74">
        <v>41.576203309573586</v>
      </c>
      <c r="G80" s="77" t="s">
        <v>11</v>
      </c>
    </row>
    <row r="81" spans="1:7" ht="24.95" customHeight="1">
      <c r="A81" s="58" t="s">
        <v>12</v>
      </c>
      <c r="B81" s="73">
        <v>14.328449159349638</v>
      </c>
      <c r="C81" s="73">
        <v>2.1635094715852441</v>
      </c>
      <c r="D81" s="73">
        <v>96.546310832025114</v>
      </c>
      <c r="E81" s="73">
        <v>33.367088607594937</v>
      </c>
      <c r="F81" s="73">
        <v>32.875308197357121</v>
      </c>
      <c r="G81" s="78" t="s">
        <v>13</v>
      </c>
    </row>
    <row r="82" spans="1:7" ht="24.95" customHeight="1">
      <c r="A82" s="61" t="s">
        <v>14</v>
      </c>
      <c r="B82" s="74">
        <v>14.588305489260145</v>
      </c>
      <c r="C82" s="74">
        <v>1.5732546705998034</v>
      </c>
      <c r="D82" s="74">
        <v>98.206278026905835</v>
      </c>
      <c r="E82" s="74">
        <v>41.666666666666664</v>
      </c>
      <c r="F82" s="74">
        <v>41.288782816229116</v>
      </c>
      <c r="G82" s="77" t="s">
        <v>15</v>
      </c>
    </row>
    <row r="83" spans="1:7" ht="24.95" customHeight="1">
      <c r="A83" s="58" t="s">
        <v>16</v>
      </c>
      <c r="B83" s="73">
        <v>12.691603088838905</v>
      </c>
      <c r="C83" s="73">
        <v>1.5957007027697396</v>
      </c>
      <c r="D83" s="73">
        <v>97.587827808015831</v>
      </c>
      <c r="E83" s="73">
        <v>41.378596563858416</v>
      </c>
      <c r="F83" s="73">
        <v>45.409843670269517</v>
      </c>
      <c r="G83" s="78" t="s">
        <v>17</v>
      </c>
    </row>
    <row r="84" spans="1:7" ht="24.95" customHeight="1">
      <c r="A84" s="61" t="s">
        <v>18</v>
      </c>
      <c r="B84" s="74">
        <v>15.255442025766328</v>
      </c>
      <c r="C84" s="74">
        <v>1.8366054464851171</v>
      </c>
      <c r="D84" s="74">
        <v>98.246423627134291</v>
      </c>
      <c r="E84" s="74">
        <v>39.698890649762284</v>
      </c>
      <c r="F84" s="74">
        <v>39.189549453479074</v>
      </c>
      <c r="G84" s="77" t="s">
        <v>19</v>
      </c>
    </row>
    <row r="85" spans="1:7" ht="24.95" customHeight="1">
      <c r="A85" s="58" t="s">
        <v>20</v>
      </c>
      <c r="B85" s="73">
        <v>19.865487607423091</v>
      </c>
      <c r="C85" s="73">
        <v>1.433049708911778</v>
      </c>
      <c r="D85" s="73">
        <v>98.30383480825958</v>
      </c>
      <c r="E85" s="73">
        <v>47.665580890336592</v>
      </c>
      <c r="F85" s="73">
        <v>39.573991031390136</v>
      </c>
      <c r="G85" s="78" t="s">
        <v>21</v>
      </c>
    </row>
    <row r="86" spans="1:7" ht="24.95" customHeight="1">
      <c r="A86" s="61" t="s">
        <v>22</v>
      </c>
      <c r="B86" s="74">
        <v>22.331566994700985</v>
      </c>
      <c r="C86" s="74">
        <v>2.2031053294167018</v>
      </c>
      <c r="D86" s="74">
        <v>96.70990192976906</v>
      </c>
      <c r="E86" s="74">
        <v>29.008042895442358</v>
      </c>
      <c r="F86" s="74">
        <v>26.06014712245781</v>
      </c>
      <c r="G86" s="77" t="s">
        <v>23</v>
      </c>
    </row>
    <row r="87" spans="1:7" ht="24.95" customHeight="1">
      <c r="A87" s="58" t="s">
        <v>24</v>
      </c>
      <c r="B87" s="73">
        <v>10.686359687228498</v>
      </c>
      <c r="C87" s="73">
        <v>1.935993678387989</v>
      </c>
      <c r="D87" s="73">
        <v>96.825396825396822</v>
      </c>
      <c r="E87" s="73">
        <v>44.468864468864467</v>
      </c>
      <c r="F87" s="73">
        <v>45.154729042568647</v>
      </c>
      <c r="G87" s="78" t="s">
        <v>25</v>
      </c>
    </row>
    <row r="88" spans="1:7" ht="24.95" customHeight="1">
      <c r="A88" s="61" t="s">
        <v>26</v>
      </c>
      <c r="B88" s="74">
        <v>10.575609756097561</v>
      </c>
      <c r="C88" s="74">
        <v>1.2904858299595141</v>
      </c>
      <c r="D88" s="74">
        <v>98.328108672936253</v>
      </c>
      <c r="E88" s="74">
        <v>40.112994350282484</v>
      </c>
      <c r="F88" s="74">
        <v>40.721951219512192</v>
      </c>
      <c r="G88" s="77" t="s">
        <v>27</v>
      </c>
    </row>
    <row r="89" spans="1:7" ht="24.95" customHeight="1">
      <c r="A89" s="58" t="s">
        <v>28</v>
      </c>
      <c r="B89" s="73">
        <v>11.765915869587577</v>
      </c>
      <c r="C89" s="73">
        <v>1.6802067946824224</v>
      </c>
      <c r="D89" s="73">
        <v>98.546594471359356</v>
      </c>
      <c r="E89" s="73">
        <v>42.183163737280296</v>
      </c>
      <c r="F89" s="73">
        <v>37.724982001439884</v>
      </c>
      <c r="G89" s="78" t="s">
        <v>29</v>
      </c>
    </row>
    <row r="90" spans="1:7" ht="24.95" customHeight="1">
      <c r="A90" s="61" t="s">
        <v>30</v>
      </c>
      <c r="B90" s="74">
        <v>8.4881422924901191</v>
      </c>
      <c r="C90" s="74">
        <v>1.4280856851411086</v>
      </c>
      <c r="D90" s="74">
        <v>98.280462496294106</v>
      </c>
      <c r="E90" s="74">
        <v>44.27244582043344</v>
      </c>
      <c r="F90" s="74">
        <v>52.74003063695212</v>
      </c>
      <c r="G90" s="77" t="s">
        <v>31</v>
      </c>
    </row>
    <row r="91" spans="1:7" ht="24.95" customHeight="1">
      <c r="A91" s="58" t="s">
        <v>32</v>
      </c>
      <c r="B91" s="73">
        <v>12.877712431555466</v>
      </c>
      <c r="C91" s="73">
        <v>1.5114235500878734</v>
      </c>
      <c r="D91" s="73">
        <v>97.915523861766317</v>
      </c>
      <c r="E91" s="73">
        <v>38.217122683142101</v>
      </c>
      <c r="F91" s="73">
        <v>34.915322989554809</v>
      </c>
      <c r="G91" s="78" t="s">
        <v>33</v>
      </c>
    </row>
    <row r="92" spans="1:7" ht="24.95" customHeight="1">
      <c r="A92" s="61" t="s">
        <v>34</v>
      </c>
      <c r="B92" s="74">
        <v>9.8605966075258333</v>
      </c>
      <c r="C92" s="74">
        <v>1.57690838653353</v>
      </c>
      <c r="D92" s="74">
        <v>97.673730901922127</v>
      </c>
      <c r="E92" s="74">
        <v>40.652497630973329</v>
      </c>
      <c r="F92" s="74">
        <v>49.561809993008474</v>
      </c>
      <c r="G92" s="77" t="s">
        <v>35</v>
      </c>
    </row>
    <row r="93" spans="1:7" s="7" customFormat="1" ht="24.95" customHeight="1">
      <c r="A93" s="64" t="s">
        <v>37</v>
      </c>
      <c r="B93" s="75">
        <v>11.625096414285458</v>
      </c>
      <c r="C93" s="75">
        <v>1.742656902118277</v>
      </c>
      <c r="D93" s="75">
        <v>97.602526021516113</v>
      </c>
      <c r="E93" s="75">
        <v>42.165790093413925</v>
      </c>
      <c r="F93" s="75">
        <v>43.314009575131578</v>
      </c>
      <c r="G93" s="66" t="s">
        <v>36</v>
      </c>
    </row>
    <row r="94" spans="1:7" s="7" customFormat="1" ht="24.95" customHeight="1">
      <c r="A94" s="67" t="s">
        <v>39</v>
      </c>
      <c r="B94" s="91">
        <v>12.995604774080737</v>
      </c>
      <c r="C94" s="91">
        <v>2.3700084229506646</v>
      </c>
      <c r="D94" s="91">
        <v>97.619245563278014</v>
      </c>
      <c r="E94" s="91">
        <v>47.638853178192747</v>
      </c>
      <c r="F94" s="91">
        <v>45.365901780260828</v>
      </c>
      <c r="G94" s="68" t="s">
        <v>38</v>
      </c>
    </row>
    <row r="95" spans="1:7" ht="15.75" customHeight="1"/>
    <row r="96" spans="1:7" ht="15.75" customHeight="1"/>
    <row r="97" spans="1:7" ht="69.95" customHeight="1" thickBot="1">
      <c r="A97" s="526" t="s">
        <v>161</v>
      </c>
      <c r="B97" s="526"/>
      <c r="C97" s="526"/>
      <c r="D97" s="526"/>
      <c r="E97" s="526"/>
      <c r="F97" s="526"/>
      <c r="G97" s="526"/>
    </row>
    <row r="98" spans="1:7" ht="30" customHeight="1" thickBot="1">
      <c r="A98" s="521" t="s">
        <v>87</v>
      </c>
      <c r="B98" s="519"/>
      <c r="C98" s="519"/>
      <c r="D98" s="519"/>
      <c r="E98" s="519"/>
      <c r="F98" s="519"/>
      <c r="G98" s="519"/>
    </row>
    <row r="99" spans="1:7" ht="150" customHeight="1">
      <c r="A99" s="55" t="s">
        <v>0</v>
      </c>
      <c r="B99" s="107" t="s">
        <v>170</v>
      </c>
      <c r="C99" s="188" t="s">
        <v>139</v>
      </c>
      <c r="D99" s="107" t="s">
        <v>140</v>
      </c>
      <c r="E99" s="107" t="s">
        <v>55</v>
      </c>
      <c r="F99" s="107" t="s">
        <v>172</v>
      </c>
      <c r="G99" s="55" t="s">
        <v>85</v>
      </c>
    </row>
    <row r="100" spans="1:7" ht="24.95" customHeight="1">
      <c r="A100" s="58" t="s">
        <v>5</v>
      </c>
      <c r="B100" s="108">
        <v>7.9671978131875463</v>
      </c>
      <c r="C100" s="108">
        <v>2.2762430939226519</v>
      </c>
      <c r="D100" s="108">
        <v>96.890572055012953</v>
      </c>
      <c r="E100" s="108">
        <v>49.646133682830929</v>
      </c>
      <c r="F100" s="108">
        <v>52.04575010837307</v>
      </c>
      <c r="G100" s="78" t="s">
        <v>6</v>
      </c>
    </row>
    <row r="101" spans="1:7" ht="24.95" customHeight="1">
      <c r="A101" s="61" t="s">
        <v>42</v>
      </c>
      <c r="B101" s="109">
        <v>6.5514310002833653</v>
      </c>
      <c r="C101" s="109">
        <v>1.7921146953405016</v>
      </c>
      <c r="D101" s="109">
        <v>96.850639226691612</v>
      </c>
      <c r="E101" s="109">
        <v>37.483085250338299</v>
      </c>
      <c r="F101" s="109">
        <v>43.876856786483728</v>
      </c>
      <c r="G101" s="77" t="s">
        <v>7</v>
      </c>
    </row>
    <row r="102" spans="1:7" ht="24.95" customHeight="1">
      <c r="A102" s="58" t="s">
        <v>8</v>
      </c>
      <c r="B102" s="108">
        <v>5.7609913651044753</v>
      </c>
      <c r="C102" s="108">
        <v>1.6248506571087216</v>
      </c>
      <c r="D102" s="108">
        <v>97.506393861892576</v>
      </c>
      <c r="E102" s="108">
        <v>35.011848341232231</v>
      </c>
      <c r="F102" s="108">
        <v>46.014373310476692</v>
      </c>
      <c r="G102" s="78" t="s">
        <v>9</v>
      </c>
    </row>
    <row r="103" spans="1:7" ht="24.95" customHeight="1">
      <c r="A103" s="61" t="s">
        <v>10</v>
      </c>
      <c r="B103" s="109">
        <v>5.7149987521836785</v>
      </c>
      <c r="C103" s="109">
        <v>1.0297903641044501</v>
      </c>
      <c r="D103" s="109">
        <v>97.367767568909855</v>
      </c>
      <c r="E103" s="109">
        <v>31.807111544081828</v>
      </c>
      <c r="F103" s="109">
        <v>44.266959516797286</v>
      </c>
      <c r="G103" s="77" t="s">
        <v>11</v>
      </c>
    </row>
    <row r="104" spans="1:7" ht="24.95" customHeight="1">
      <c r="A104" s="58" t="s">
        <v>12</v>
      </c>
      <c r="B104" s="108">
        <v>10.036516543100586</v>
      </c>
      <c r="C104" s="108">
        <v>2.1582733812949639</v>
      </c>
      <c r="D104" s="108">
        <v>95.524047817625799</v>
      </c>
      <c r="E104" s="108">
        <v>26.803607214428858</v>
      </c>
      <c r="F104" s="108">
        <v>34.951026506557469</v>
      </c>
      <c r="G104" s="78" t="s">
        <v>13</v>
      </c>
    </row>
    <row r="105" spans="1:7" ht="24.95" customHeight="1">
      <c r="A105" s="61" t="s">
        <v>14</v>
      </c>
      <c r="B105" s="109">
        <v>10.15015015015015</v>
      </c>
      <c r="C105" s="109">
        <v>1.5625</v>
      </c>
      <c r="D105" s="109">
        <v>98.270893371757921</v>
      </c>
      <c r="E105" s="109">
        <v>36.53846153846154</v>
      </c>
      <c r="F105" s="109">
        <v>45.345345345345343</v>
      </c>
      <c r="G105" s="77" t="s">
        <v>15</v>
      </c>
    </row>
    <row r="106" spans="1:7" ht="24.95" customHeight="1">
      <c r="A106" s="58" t="s">
        <v>16</v>
      </c>
      <c r="B106" s="108">
        <v>8.9108453760561428</v>
      </c>
      <c r="C106" s="108">
        <v>1.7441860465116279</v>
      </c>
      <c r="D106" s="108">
        <v>97.200956937799049</v>
      </c>
      <c r="E106" s="108">
        <v>35.571309424520436</v>
      </c>
      <c r="F106" s="108">
        <v>48.032877724418178</v>
      </c>
      <c r="G106" s="78" t="s">
        <v>17</v>
      </c>
    </row>
    <row r="107" spans="1:7" ht="24.95" customHeight="1">
      <c r="A107" s="61" t="s">
        <v>18</v>
      </c>
      <c r="B107" s="109">
        <v>11.825872400422982</v>
      </c>
      <c r="C107" s="109">
        <v>1.8436109345200253</v>
      </c>
      <c r="D107" s="109">
        <v>97.955390334572485</v>
      </c>
      <c r="E107" s="109">
        <v>31.962025316455701</v>
      </c>
      <c r="F107" s="109">
        <v>41.064504758547763</v>
      </c>
      <c r="G107" s="77" t="s">
        <v>19</v>
      </c>
    </row>
    <row r="108" spans="1:7" ht="24.95" customHeight="1">
      <c r="A108" s="58" t="s">
        <v>20</v>
      </c>
      <c r="B108" s="108">
        <v>12.840369722707971</v>
      </c>
      <c r="C108" s="108">
        <v>1.0407632263660018</v>
      </c>
      <c r="D108" s="108">
        <v>98.039215686274517</v>
      </c>
      <c r="E108" s="108">
        <v>43.125</v>
      </c>
      <c r="F108" s="108">
        <v>44.741443917062206</v>
      </c>
      <c r="G108" s="78" t="s">
        <v>21</v>
      </c>
    </row>
    <row r="109" spans="1:7" ht="24.95" customHeight="1">
      <c r="A109" s="61" t="s">
        <v>22</v>
      </c>
      <c r="B109" s="109">
        <v>14.567312899382651</v>
      </c>
      <c r="C109" s="109">
        <v>1.921470342522974</v>
      </c>
      <c r="D109" s="109">
        <v>97.347799879445446</v>
      </c>
      <c r="E109" s="109">
        <v>25.21551724137931</v>
      </c>
      <c r="F109" s="109">
        <v>30.36507420647817</v>
      </c>
      <c r="G109" s="77" t="s">
        <v>23</v>
      </c>
    </row>
    <row r="110" spans="1:7" ht="24.95" customHeight="1">
      <c r="A110" s="58" t="s">
        <v>24</v>
      </c>
      <c r="B110" s="108">
        <v>6.5540579626308784</v>
      </c>
      <c r="C110" s="108">
        <v>1.7157340612205105</v>
      </c>
      <c r="D110" s="108">
        <v>96.132596685082873</v>
      </c>
      <c r="E110" s="108">
        <v>41.702330004755112</v>
      </c>
      <c r="F110" s="108">
        <v>49.011192947862902</v>
      </c>
      <c r="G110" s="78" t="s">
        <v>25</v>
      </c>
    </row>
    <row r="111" spans="1:7" ht="24.95" customHeight="1">
      <c r="A111" s="61" t="s">
        <v>26</v>
      </c>
      <c r="B111" s="109">
        <v>6.412433067781115</v>
      </c>
      <c r="C111" s="109">
        <v>1.4977533699450825</v>
      </c>
      <c r="D111" s="109">
        <v>98.504418762746425</v>
      </c>
      <c r="E111" s="109">
        <v>36.363636363636367</v>
      </c>
      <c r="F111" s="109">
        <v>44.696969696969695</v>
      </c>
      <c r="G111" s="77" t="s">
        <v>27</v>
      </c>
    </row>
    <row r="112" spans="1:7" ht="24.95" customHeight="1">
      <c r="A112" s="58" t="s">
        <v>28</v>
      </c>
      <c r="B112" s="108">
        <v>7.5336042513285388</v>
      </c>
      <c r="C112" s="108">
        <v>1.5538290788013318</v>
      </c>
      <c r="D112" s="108">
        <v>98.448275862068968</v>
      </c>
      <c r="E112" s="108">
        <v>38.377392889699181</v>
      </c>
      <c r="F112" s="108">
        <v>40.339724885368902</v>
      </c>
      <c r="G112" s="78" t="s">
        <v>29</v>
      </c>
    </row>
    <row r="113" spans="1:7" ht="24.95" customHeight="1">
      <c r="A113" s="61" t="s">
        <v>30</v>
      </c>
      <c r="B113" s="109">
        <v>4.4726836101660998</v>
      </c>
      <c r="C113" s="109">
        <v>1.0786360473208072</v>
      </c>
      <c r="D113" s="109">
        <v>97.956800934033865</v>
      </c>
      <c r="E113" s="109">
        <v>42.740471869328495</v>
      </c>
      <c r="F113" s="109">
        <v>58.060642449714791</v>
      </c>
      <c r="G113" s="77" t="s">
        <v>31</v>
      </c>
    </row>
    <row r="114" spans="1:7" ht="24.95" customHeight="1">
      <c r="A114" s="58" t="s">
        <v>32</v>
      </c>
      <c r="B114" s="108">
        <v>7.4758842443729909</v>
      </c>
      <c r="C114" s="108">
        <v>1.8131101813110184</v>
      </c>
      <c r="D114" s="108">
        <v>97.267759562841533</v>
      </c>
      <c r="E114" s="108">
        <v>33.333333333333336</v>
      </c>
      <c r="F114" s="108">
        <v>38.055053244926661</v>
      </c>
      <c r="G114" s="78" t="s">
        <v>33</v>
      </c>
    </row>
    <row r="115" spans="1:7" ht="24.95" customHeight="1">
      <c r="A115" s="61" t="s">
        <v>34</v>
      </c>
      <c r="B115" s="109">
        <v>6.0286430140121876</v>
      </c>
      <c r="C115" s="109">
        <v>1.4656828060244618</v>
      </c>
      <c r="D115" s="109">
        <v>97.551644988523336</v>
      </c>
      <c r="E115" s="109">
        <v>36.452241715399609</v>
      </c>
      <c r="F115" s="109">
        <v>52.496751438648602</v>
      </c>
      <c r="G115" s="77" t="s">
        <v>35</v>
      </c>
    </row>
    <row r="116" spans="1:7" s="7" customFormat="1" ht="24.95" customHeight="1">
      <c r="A116" s="64" t="s">
        <v>37</v>
      </c>
      <c r="B116" s="110">
        <v>7.6103236932047986</v>
      </c>
      <c r="C116" s="110">
        <v>1.6933164259425357</v>
      </c>
      <c r="D116" s="110">
        <v>97.173833597271283</v>
      </c>
      <c r="E116" s="110">
        <v>37.495714448973374</v>
      </c>
      <c r="F116" s="110">
        <v>46.239451523693504</v>
      </c>
      <c r="G116" s="66" t="s">
        <v>36</v>
      </c>
    </row>
    <row r="117" spans="1:7" s="7" customFormat="1" ht="24.95" customHeight="1">
      <c r="A117" s="67" t="s">
        <v>39</v>
      </c>
      <c r="B117" s="111">
        <v>7.9871953884652402</v>
      </c>
      <c r="C117" s="111">
        <v>2.0921240777942507</v>
      </c>
      <c r="D117" s="111">
        <v>97.26298711182821</v>
      </c>
      <c r="E117" s="111">
        <v>43.034570722504185</v>
      </c>
      <c r="F117" s="111">
        <v>48.646630370207603</v>
      </c>
      <c r="G117" s="68" t="s">
        <v>38</v>
      </c>
    </row>
    <row r="118" spans="1:7" ht="15" customHeight="1">
      <c r="B118" s="23"/>
      <c r="C118" s="23"/>
      <c r="D118" s="23"/>
      <c r="E118" s="23"/>
      <c r="F118" s="23"/>
    </row>
    <row r="119" spans="1:7" ht="15" customHeight="1">
      <c r="B119" s="23"/>
      <c r="C119" s="23"/>
      <c r="D119" s="23"/>
      <c r="E119" s="23"/>
      <c r="F119" s="23"/>
    </row>
    <row r="120" spans="1:7" ht="15.75" customHeight="1"/>
    <row r="121" spans="1:7" ht="15.75" customHeight="1"/>
    <row r="122" spans="1:7" ht="69.95" customHeight="1" thickBot="1">
      <c r="A122" s="526" t="s">
        <v>161</v>
      </c>
      <c r="B122" s="526"/>
      <c r="C122" s="526"/>
      <c r="D122" s="526"/>
      <c r="E122" s="526"/>
      <c r="F122" s="526"/>
      <c r="G122" s="526"/>
    </row>
    <row r="123" spans="1:7" ht="30" customHeight="1" thickBot="1">
      <c r="A123" s="521" t="s">
        <v>88</v>
      </c>
      <c r="B123" s="519"/>
      <c r="C123" s="519"/>
      <c r="D123" s="519"/>
      <c r="E123" s="519"/>
      <c r="F123" s="519"/>
      <c r="G123" s="519"/>
    </row>
    <row r="124" spans="1:7" ht="150" customHeight="1">
      <c r="A124" s="55" t="s">
        <v>0</v>
      </c>
      <c r="B124" s="107" t="s">
        <v>170</v>
      </c>
      <c r="C124" s="188" t="s">
        <v>139</v>
      </c>
      <c r="D124" s="107" t="s">
        <v>140</v>
      </c>
      <c r="E124" s="107" t="s">
        <v>55</v>
      </c>
      <c r="F124" s="107" t="s">
        <v>172</v>
      </c>
      <c r="G124" s="55" t="s">
        <v>85</v>
      </c>
    </row>
    <row r="125" spans="1:7" ht="24.95" customHeight="1">
      <c r="A125" s="58" t="s">
        <v>5</v>
      </c>
      <c r="B125" s="73">
        <v>14.328508919555706</v>
      </c>
      <c r="C125" s="73">
        <v>2.4781685154590511</v>
      </c>
      <c r="D125" s="73">
        <v>97.750468652364091</v>
      </c>
      <c r="E125" s="73">
        <v>56.20210048254328</v>
      </c>
      <c r="F125" s="73">
        <v>46.806145138467755</v>
      </c>
      <c r="G125" s="78" t="s">
        <v>6</v>
      </c>
    </row>
    <row r="126" spans="1:7" ht="24.95" customHeight="1">
      <c r="A126" s="61" t="s">
        <v>42</v>
      </c>
      <c r="B126" s="74">
        <v>11.959579720962278</v>
      </c>
      <c r="C126" s="74">
        <v>1.5873015873015872</v>
      </c>
      <c r="D126" s="74">
        <v>98.511716276124133</v>
      </c>
      <c r="E126" s="74">
        <v>51.009354997538161</v>
      </c>
      <c r="F126" s="74">
        <v>41.143021252153936</v>
      </c>
      <c r="G126" s="77" t="s">
        <v>7</v>
      </c>
    </row>
    <row r="127" spans="1:7" ht="24.95" customHeight="1">
      <c r="A127" s="58" t="s">
        <v>8</v>
      </c>
      <c r="B127" s="73">
        <v>13.27150196837259</v>
      </c>
      <c r="C127" s="73">
        <v>1.7890772128060264</v>
      </c>
      <c r="D127" s="73">
        <v>98.978513561113061</v>
      </c>
      <c r="E127" s="73">
        <v>49.397590361445786</v>
      </c>
      <c r="F127" s="73">
        <v>41.44859813084112</v>
      </c>
      <c r="G127" s="78" t="s">
        <v>9</v>
      </c>
    </row>
    <row r="128" spans="1:7" ht="24.95" customHeight="1">
      <c r="A128" s="61" t="s">
        <v>10</v>
      </c>
      <c r="B128" s="74">
        <v>13.801342008946726</v>
      </c>
      <c r="C128" s="74">
        <v>0.85178875638841567</v>
      </c>
      <c r="D128" s="74">
        <v>98.394314293235055</v>
      </c>
      <c r="E128" s="74">
        <v>43.034944949736719</v>
      </c>
      <c r="F128" s="74">
        <v>38.835790543975598</v>
      </c>
      <c r="G128" s="77" t="s">
        <v>11</v>
      </c>
    </row>
    <row r="129" spans="1:7" ht="24.95" customHeight="1">
      <c r="A129" s="58" t="s">
        <v>12</v>
      </c>
      <c r="B129" s="73">
        <v>18.631094347994896</v>
      </c>
      <c r="C129" s="73">
        <v>2.1687226422602466</v>
      </c>
      <c r="D129" s="73">
        <v>97.624633431085044</v>
      </c>
      <c r="E129" s="73">
        <v>40.071647901740022</v>
      </c>
      <c r="F129" s="73">
        <v>30.794408077221792</v>
      </c>
      <c r="G129" s="78" t="s">
        <v>13</v>
      </c>
    </row>
    <row r="130" spans="1:7" ht="24.95" customHeight="1">
      <c r="A130" s="61" t="s">
        <v>14</v>
      </c>
      <c r="B130" s="74">
        <v>18.968583283935981</v>
      </c>
      <c r="C130" s="74">
        <v>1.5841584158415842</v>
      </c>
      <c r="D130" s="74">
        <v>98.136645962732914</v>
      </c>
      <c r="E130" s="74">
        <v>46.698113207547166</v>
      </c>
      <c r="F130" s="74">
        <v>37.285121517486665</v>
      </c>
      <c r="G130" s="77" t="s">
        <v>15</v>
      </c>
    </row>
    <row r="131" spans="1:7" ht="24.95" customHeight="1">
      <c r="A131" s="58" t="s">
        <v>16</v>
      </c>
      <c r="B131" s="73">
        <v>16.506708907938876</v>
      </c>
      <c r="C131" s="73">
        <v>1.4485596707818931</v>
      </c>
      <c r="D131" s="73">
        <v>98.002049180327873</v>
      </c>
      <c r="E131" s="73">
        <v>47.10234278668311</v>
      </c>
      <c r="F131" s="73">
        <v>42.762606021064407</v>
      </c>
      <c r="G131" s="78" t="s">
        <v>17</v>
      </c>
    </row>
    <row r="132" spans="1:7" ht="24.95" customHeight="1">
      <c r="A132" s="61" t="s">
        <v>18</v>
      </c>
      <c r="B132" s="74">
        <v>18.742160903063969</v>
      </c>
      <c r="C132" s="74">
        <v>1.8296529968454256</v>
      </c>
      <c r="D132" s="74">
        <v>98.533455545371226</v>
      </c>
      <c r="E132" s="74">
        <v>47.460317460317462</v>
      </c>
      <c r="F132" s="74">
        <v>37.282667144649579</v>
      </c>
      <c r="G132" s="77" t="s">
        <v>19</v>
      </c>
    </row>
    <row r="133" spans="1:7" ht="24.95" customHeight="1">
      <c r="A133" s="58" t="s">
        <v>20</v>
      </c>
      <c r="B133" s="73">
        <v>26.850471932439145</v>
      </c>
      <c r="C133" s="73">
        <v>1.8518518518518516</v>
      </c>
      <c r="D133" s="73">
        <v>98.55699855699855</v>
      </c>
      <c r="E133" s="73">
        <v>52.60770975056689</v>
      </c>
      <c r="F133" s="73">
        <v>34.434782608695649</v>
      </c>
      <c r="G133" s="78" t="s">
        <v>21</v>
      </c>
    </row>
    <row r="134" spans="1:7" ht="24.95" customHeight="1">
      <c r="A134" s="61" t="s">
        <v>22</v>
      </c>
      <c r="B134" s="74">
        <v>30.072346398877016</v>
      </c>
      <c r="C134" s="74">
        <v>2.4873524451939293</v>
      </c>
      <c r="D134" s="74">
        <v>96.005326231691072</v>
      </c>
      <c r="E134" s="74">
        <v>32.764140875133407</v>
      </c>
      <c r="F134" s="74">
        <v>21.767311223938641</v>
      </c>
      <c r="G134" s="77" t="s">
        <v>23</v>
      </c>
    </row>
    <row r="135" spans="1:7" ht="24.95" customHeight="1">
      <c r="A135" s="58" t="s">
        <v>24</v>
      </c>
      <c r="B135" s="73">
        <v>14.829206054630864</v>
      </c>
      <c r="C135" s="73">
        <v>2.1621621621621623</v>
      </c>
      <c r="D135" s="73">
        <v>97.558459422283363</v>
      </c>
      <c r="E135" s="73">
        <v>47.389558232931726</v>
      </c>
      <c r="F135" s="73">
        <v>41.282320055904961</v>
      </c>
      <c r="G135" s="78" t="s">
        <v>25</v>
      </c>
    </row>
    <row r="136" spans="1:7" ht="24.95" customHeight="1">
      <c r="A136" s="61" t="s">
        <v>26</v>
      </c>
      <c r="B136" s="74">
        <v>14.705882352941178</v>
      </c>
      <c r="C136" s="74">
        <v>1.07747562852745</v>
      </c>
      <c r="D136" s="74">
        <v>98.142857142857139</v>
      </c>
      <c r="E136" s="74">
        <v>44.253632760898284</v>
      </c>
      <c r="F136" s="74">
        <v>36.779375566783266</v>
      </c>
      <c r="G136" s="77" t="s">
        <v>27</v>
      </c>
    </row>
    <row r="137" spans="1:7" ht="24.95" customHeight="1">
      <c r="A137" s="58" t="s">
        <v>28</v>
      </c>
      <c r="B137" s="73">
        <v>15.88993806477815</v>
      </c>
      <c r="C137" s="73">
        <v>1.8061186877994839</v>
      </c>
      <c r="D137" s="73">
        <v>98.643301300169583</v>
      </c>
      <c r="E137" s="73">
        <v>46.103286384976528</v>
      </c>
      <c r="F137" s="73">
        <v>35.17766497461929</v>
      </c>
      <c r="G137" s="78" t="s">
        <v>29</v>
      </c>
    </row>
    <row r="138" spans="1:7" ht="24.95" customHeight="1">
      <c r="A138" s="61" t="s">
        <v>30</v>
      </c>
      <c r="B138" s="74">
        <v>12.404840913527231</v>
      </c>
      <c r="C138" s="74">
        <v>1.7619680851063828</v>
      </c>
      <c r="D138" s="74">
        <v>98.614457831325296</v>
      </c>
      <c r="E138" s="74">
        <v>45.729076790336499</v>
      </c>
      <c r="F138" s="74">
        <v>47.549785240140572</v>
      </c>
      <c r="G138" s="77" t="s">
        <v>31</v>
      </c>
    </row>
    <row r="139" spans="1:7" ht="24.95" customHeight="1">
      <c r="A139" s="58" t="s">
        <v>32</v>
      </c>
      <c r="B139" s="73">
        <v>18.37904216127712</v>
      </c>
      <c r="C139" s="73">
        <v>1.2048192771084338</v>
      </c>
      <c r="D139" s="73">
        <v>98.568281938325995</v>
      </c>
      <c r="E139" s="73">
        <v>43.599257884972168</v>
      </c>
      <c r="F139" s="73">
        <v>31.715806715806714</v>
      </c>
      <c r="G139" s="78" t="s">
        <v>33</v>
      </c>
    </row>
    <row r="140" spans="1:7" ht="24.95" customHeight="1">
      <c r="A140" s="61" t="s">
        <v>34</v>
      </c>
      <c r="B140" s="74">
        <v>14.100414114103838</v>
      </c>
      <c r="C140" s="74">
        <v>1.7073749110742233</v>
      </c>
      <c r="D140" s="74">
        <v>97.803538743136059</v>
      </c>
      <c r="E140" s="74">
        <v>45.903137374352724</v>
      </c>
      <c r="F140" s="74">
        <v>46.310955758884205</v>
      </c>
      <c r="G140" s="77" t="s">
        <v>35</v>
      </c>
    </row>
    <row r="141" spans="1:7" s="7" customFormat="1" ht="24.95" customHeight="1">
      <c r="A141" s="64" t="s">
        <v>37</v>
      </c>
      <c r="B141" s="75">
        <v>15.712572682639877</v>
      </c>
      <c r="C141" s="75">
        <v>1.7938514857839678</v>
      </c>
      <c r="D141" s="75">
        <v>98.052762211816486</v>
      </c>
      <c r="E141" s="75">
        <v>47.128111718275655</v>
      </c>
      <c r="F141" s="75">
        <v>40.334383943774228</v>
      </c>
      <c r="G141" s="66" t="s">
        <v>36</v>
      </c>
    </row>
    <row r="142" spans="1:7" s="7" customFormat="1" ht="24.95" customHeight="1">
      <c r="A142" s="67" t="s">
        <v>39</v>
      </c>
      <c r="B142" s="91">
        <v>17.922627855944071</v>
      </c>
      <c r="C142" s="91">
        <v>2.643356175687293</v>
      </c>
      <c r="D142" s="91">
        <v>97.998805655773211</v>
      </c>
      <c r="E142" s="91">
        <v>52.268094394618238</v>
      </c>
      <c r="F142" s="91">
        <v>42.137502490615745</v>
      </c>
      <c r="G142" s="68" t="s">
        <v>38</v>
      </c>
    </row>
    <row r="145" spans="1:7" ht="69.95" customHeight="1" thickBot="1">
      <c r="A145" s="526" t="s">
        <v>161</v>
      </c>
      <c r="B145" s="526"/>
      <c r="C145" s="526"/>
      <c r="D145" s="526"/>
      <c r="E145" s="526"/>
      <c r="F145" s="526"/>
      <c r="G145" s="526"/>
    </row>
    <row r="146" spans="1:7" ht="30" customHeight="1" thickBot="1">
      <c r="A146" s="521" t="s">
        <v>141</v>
      </c>
      <c r="B146" s="519"/>
      <c r="C146" s="519"/>
      <c r="D146" s="519"/>
      <c r="E146" s="519"/>
      <c r="F146" s="519"/>
      <c r="G146" s="519"/>
    </row>
    <row r="147" spans="1:7" ht="150" customHeight="1">
      <c r="A147" s="55" t="s">
        <v>0</v>
      </c>
      <c r="B147" s="107" t="s">
        <v>170</v>
      </c>
      <c r="C147" s="188" t="s">
        <v>139</v>
      </c>
      <c r="D147" s="107" t="s">
        <v>140</v>
      </c>
      <c r="E147" s="107" t="s">
        <v>55</v>
      </c>
      <c r="F147" s="107" t="s">
        <v>172</v>
      </c>
      <c r="G147" s="55" t="s">
        <v>85</v>
      </c>
    </row>
    <row r="148" spans="1:7" ht="24.95" customHeight="1">
      <c r="A148" s="58" t="s">
        <v>5</v>
      </c>
      <c r="B148" s="73">
        <v>29.174067495559502</v>
      </c>
      <c r="C148" s="73">
        <v>4.915730337078652</v>
      </c>
      <c r="D148" s="73">
        <v>90.442890442890445</v>
      </c>
      <c r="E148" s="73">
        <v>17.073170731707318</v>
      </c>
      <c r="F148" s="73">
        <v>20.605251446372943</v>
      </c>
      <c r="G148" s="78" t="s">
        <v>6</v>
      </c>
    </row>
    <row r="149" spans="1:7" ht="24.95" customHeight="1">
      <c r="A149" s="61" t="s">
        <v>42</v>
      </c>
      <c r="B149" s="74">
        <v>30.465116279069772</v>
      </c>
      <c r="C149" s="74">
        <v>7.8267477203647404</v>
      </c>
      <c r="D149" s="74">
        <v>85.250737463126839</v>
      </c>
      <c r="E149" s="74">
        <v>8.1314878892733571</v>
      </c>
      <c r="F149" s="74">
        <v>6.8457762851976227</v>
      </c>
      <c r="G149" s="77" t="s">
        <v>7</v>
      </c>
    </row>
    <row r="150" spans="1:7" ht="24.95" customHeight="1">
      <c r="A150" s="58" t="s">
        <v>8</v>
      </c>
      <c r="B150" s="73">
        <v>19.792467332820905</v>
      </c>
      <c r="C150" s="73">
        <v>3.0724637681159419</v>
      </c>
      <c r="D150" s="73">
        <v>92.588726513569938</v>
      </c>
      <c r="E150" s="73">
        <v>16.142857142857142</v>
      </c>
      <c r="F150" s="73">
        <v>16.631417035185542</v>
      </c>
      <c r="G150" s="78" t="s">
        <v>9</v>
      </c>
    </row>
    <row r="151" spans="1:7" ht="24.95" customHeight="1">
      <c r="A151" s="61" t="s">
        <v>10</v>
      </c>
      <c r="B151" s="74">
        <v>24.335738166461375</v>
      </c>
      <c r="C151" s="74">
        <v>3.5985605757696915</v>
      </c>
      <c r="D151" s="74">
        <v>93.118548639349385</v>
      </c>
      <c r="E151" s="74">
        <v>22.631048387096776</v>
      </c>
      <c r="F151" s="74">
        <v>22.295870483341155</v>
      </c>
      <c r="G151" s="77" t="s">
        <v>11</v>
      </c>
    </row>
    <row r="152" spans="1:7" ht="24.95" customHeight="1">
      <c r="A152" s="58" t="s">
        <v>12</v>
      </c>
      <c r="B152" s="73">
        <v>26.277372262773724</v>
      </c>
      <c r="C152" s="73">
        <v>3.4385682686507137</v>
      </c>
      <c r="D152" s="73">
        <v>96.576032225579056</v>
      </c>
      <c r="E152" s="73">
        <v>24.285714285714285</v>
      </c>
      <c r="F152" s="73">
        <v>16.370999942958189</v>
      </c>
      <c r="G152" s="78" t="s">
        <v>13</v>
      </c>
    </row>
    <row r="153" spans="1:7" ht="24.95" customHeight="1">
      <c r="A153" s="61" t="s">
        <v>14</v>
      </c>
      <c r="B153" s="74">
        <v>25.860589812332442</v>
      </c>
      <c r="C153" s="74">
        <v>2.8260066494274105</v>
      </c>
      <c r="D153" s="74">
        <v>95.445655210952779</v>
      </c>
      <c r="E153" s="74">
        <v>24.410933081998117</v>
      </c>
      <c r="F153" s="74">
        <v>20.593283982405321</v>
      </c>
      <c r="G153" s="77" t="s">
        <v>15</v>
      </c>
    </row>
    <row r="154" spans="1:7" ht="24.95" customHeight="1">
      <c r="A154" s="58" t="s">
        <v>16</v>
      </c>
      <c r="B154" s="73">
        <v>29.423568040860999</v>
      </c>
      <c r="C154" s="73">
        <v>6.2384187770228534</v>
      </c>
      <c r="D154" s="73">
        <v>96.58203125</v>
      </c>
      <c r="E154" s="73">
        <v>32.233883058470767</v>
      </c>
      <c r="F154" s="73">
        <v>23.481116584564859</v>
      </c>
      <c r="G154" s="78" t="s">
        <v>17</v>
      </c>
    </row>
    <row r="155" spans="1:7" ht="24.95" customHeight="1">
      <c r="A155" s="61" t="s">
        <v>18</v>
      </c>
      <c r="B155" s="74">
        <v>27.337733773377337</v>
      </c>
      <c r="C155" s="74">
        <v>1.7278617710583155</v>
      </c>
      <c r="D155" s="74">
        <v>93.525179856115102</v>
      </c>
      <c r="E155" s="74">
        <v>34.463276836158194</v>
      </c>
      <c r="F155" s="74">
        <v>24.917491749174918</v>
      </c>
      <c r="G155" s="77" t="s">
        <v>19</v>
      </c>
    </row>
    <row r="156" spans="1:7" ht="24.95" customHeight="1">
      <c r="A156" s="58" t="s">
        <v>20</v>
      </c>
      <c r="B156" s="73">
        <v>25.257440307796763</v>
      </c>
      <c r="C156" s="73">
        <v>2.6998826137993999</v>
      </c>
      <c r="D156" s="73">
        <v>96.23233908948194</v>
      </c>
      <c r="E156" s="73">
        <v>30.695900857959963</v>
      </c>
      <c r="F156" s="73">
        <v>25.477178423236513</v>
      </c>
      <c r="G156" s="78" t="s">
        <v>21</v>
      </c>
    </row>
    <row r="157" spans="1:7" ht="24.95" customHeight="1">
      <c r="A157" s="61" t="s">
        <v>22</v>
      </c>
      <c r="B157" s="189" t="s">
        <v>132</v>
      </c>
      <c r="C157" s="189" t="s">
        <v>132</v>
      </c>
      <c r="D157" s="189" t="s">
        <v>132</v>
      </c>
      <c r="E157" s="189" t="s">
        <v>132</v>
      </c>
      <c r="F157" s="189" t="s">
        <v>132</v>
      </c>
      <c r="G157" s="77" t="s">
        <v>23</v>
      </c>
    </row>
    <row r="158" spans="1:7" ht="24.95" customHeight="1">
      <c r="A158" s="61" t="s">
        <v>24</v>
      </c>
      <c r="B158" s="74">
        <v>22.830320583241786</v>
      </c>
      <c r="C158" s="74">
        <v>4.3112158976086228</v>
      </c>
      <c r="D158" s="74">
        <v>94.011299435028249</v>
      </c>
      <c r="E158" s="74">
        <v>14.628099173553718</v>
      </c>
      <c r="F158" s="74">
        <v>16.187050359712231</v>
      </c>
      <c r="G158" s="77" t="s">
        <v>25</v>
      </c>
    </row>
    <row r="159" spans="1:7" ht="24.95" customHeight="1">
      <c r="A159" s="58" t="s">
        <v>26</v>
      </c>
      <c r="B159" s="73">
        <v>26.01847165991903</v>
      </c>
      <c r="C159" s="73">
        <v>3.1944744226203325</v>
      </c>
      <c r="D159" s="73">
        <v>94.614572333685317</v>
      </c>
      <c r="E159" s="73">
        <v>19.581545064377682</v>
      </c>
      <c r="F159" s="73">
        <v>19.777299759584967</v>
      </c>
      <c r="G159" s="78" t="s">
        <v>27</v>
      </c>
    </row>
    <row r="160" spans="1:7" ht="24.95" customHeight="1">
      <c r="A160" s="61" t="s">
        <v>28</v>
      </c>
      <c r="B160" s="74">
        <v>19.162614357537294</v>
      </c>
      <c r="C160" s="74">
        <v>2.2228721848493711</v>
      </c>
      <c r="D160" s="74">
        <v>96.038251366120221</v>
      </c>
      <c r="E160" s="74">
        <v>26.007326007326011</v>
      </c>
      <c r="F160" s="74">
        <v>27.122136146365584</v>
      </c>
      <c r="G160" s="77" t="s">
        <v>29</v>
      </c>
    </row>
    <row r="161" spans="1:7" ht="24.95" customHeight="1">
      <c r="A161" s="58" t="s">
        <v>30</v>
      </c>
      <c r="B161" s="73">
        <v>19.148996085719919</v>
      </c>
      <c r="C161" s="73">
        <v>4.2498816848083294</v>
      </c>
      <c r="D161" s="73">
        <v>95.443721225591361</v>
      </c>
      <c r="E161" s="73">
        <v>27.063890882986357</v>
      </c>
      <c r="F161" s="73">
        <v>26.267294091126832</v>
      </c>
      <c r="G161" s="78" t="s">
        <v>31</v>
      </c>
    </row>
    <row r="162" spans="1:7" ht="24.95" customHeight="1">
      <c r="A162" s="61" t="s">
        <v>32</v>
      </c>
      <c r="B162" s="74">
        <v>22.660949699219248</v>
      </c>
      <c r="C162" s="74">
        <v>3.0250272034820456</v>
      </c>
      <c r="D162" s="74">
        <v>95.703544575725033</v>
      </c>
      <c r="E162" s="74">
        <v>24.918211559432933</v>
      </c>
      <c r="F162" s="74">
        <v>19.236435846518482</v>
      </c>
      <c r="G162" s="77" t="s">
        <v>33</v>
      </c>
    </row>
    <row r="163" spans="1:7" s="7" customFormat="1" ht="24.95" customHeight="1">
      <c r="A163" s="58" t="s">
        <v>34</v>
      </c>
      <c r="B163" s="73">
        <v>29.18245264207378</v>
      </c>
      <c r="C163" s="73">
        <v>7.4816625916870407</v>
      </c>
      <c r="D163" s="73">
        <v>93.615894039735096</v>
      </c>
      <c r="E163" s="73">
        <v>20.867768595041323</v>
      </c>
      <c r="F163" s="73">
        <v>22.449488650536292</v>
      </c>
      <c r="G163" s="78" t="s">
        <v>35</v>
      </c>
    </row>
    <row r="164" spans="1:7" s="7" customFormat="1" ht="24.95" customHeight="1">
      <c r="A164" s="64" t="s">
        <v>37</v>
      </c>
      <c r="B164" s="75">
        <v>24.176115418531921</v>
      </c>
      <c r="C164" s="75">
        <v>3.9374581338735766</v>
      </c>
      <c r="D164" s="75">
        <v>94.86780297946585</v>
      </c>
      <c r="E164" s="75">
        <v>24.02296042989741</v>
      </c>
      <c r="F164" s="75">
        <v>21.914077187840455</v>
      </c>
      <c r="G164" s="66" t="s">
        <v>36</v>
      </c>
    </row>
    <row r="165" spans="1:7" s="7" customFormat="1" ht="24.95" customHeight="1">
      <c r="A165" s="67" t="s">
        <v>39</v>
      </c>
      <c r="B165" s="91">
        <v>32.59380063182688</v>
      </c>
      <c r="C165" s="91">
        <v>9.6423396967964337</v>
      </c>
      <c r="D165" s="91">
        <v>92.531166538913396</v>
      </c>
      <c r="E165" s="91">
        <v>27.180274108553892</v>
      </c>
      <c r="F165" s="91">
        <v>18.818703382605509</v>
      </c>
      <c r="G165" s="68" t="s">
        <v>38</v>
      </c>
    </row>
    <row r="166" spans="1:7" s="7" customFormat="1" ht="21.95" customHeight="1">
      <c r="A166" s="1"/>
      <c r="B166" s="1"/>
      <c r="C166" s="1"/>
      <c r="D166" s="1"/>
      <c r="E166" s="1"/>
      <c r="F166" s="1"/>
      <c r="G166" s="1"/>
    </row>
    <row r="167" spans="1:7" s="7" customFormat="1" ht="21.95" customHeight="1">
      <c r="A167" s="1"/>
      <c r="B167" s="1"/>
      <c r="C167" s="1"/>
      <c r="D167" s="1"/>
      <c r="E167" s="1"/>
      <c r="F167" s="1"/>
      <c r="G167" s="1"/>
    </row>
    <row r="168" spans="1:7" ht="69.95" customHeight="1" thickBot="1">
      <c r="A168" s="526" t="s">
        <v>161</v>
      </c>
      <c r="B168" s="526"/>
      <c r="C168" s="526"/>
      <c r="D168" s="526"/>
      <c r="E168" s="526"/>
      <c r="F168" s="526"/>
      <c r="G168" s="526"/>
    </row>
    <row r="169" spans="1:7" ht="38.25" customHeight="1" thickBot="1">
      <c r="A169" s="521" t="s">
        <v>89</v>
      </c>
      <c r="B169" s="519"/>
      <c r="C169" s="519"/>
      <c r="D169" s="519"/>
      <c r="E169" s="519"/>
      <c r="F169" s="519"/>
      <c r="G169" s="519"/>
    </row>
    <row r="170" spans="1:7" ht="150" customHeight="1">
      <c r="A170" s="55" t="s">
        <v>0</v>
      </c>
      <c r="B170" s="107" t="s">
        <v>170</v>
      </c>
      <c r="C170" s="188" t="s">
        <v>139</v>
      </c>
      <c r="D170" s="107" t="s">
        <v>140</v>
      </c>
      <c r="E170" s="107" t="s">
        <v>55</v>
      </c>
      <c r="F170" s="107" t="s">
        <v>172</v>
      </c>
      <c r="G170" s="55" t="s">
        <v>85</v>
      </c>
    </row>
    <row r="171" spans="1:7" ht="24.95" customHeight="1">
      <c r="A171" s="58" t="s">
        <v>5</v>
      </c>
      <c r="B171" s="73">
        <v>22.76707530647986</v>
      </c>
      <c r="C171" s="73">
        <v>3.943661971830986</v>
      </c>
      <c r="D171" s="73">
        <v>92.452830188679243</v>
      </c>
      <c r="E171" s="73">
        <v>12.857142857142859</v>
      </c>
      <c r="F171" s="73">
        <v>20.526315789473685</v>
      </c>
      <c r="G171" s="78" t="s">
        <v>6</v>
      </c>
    </row>
    <row r="172" spans="1:7" ht="24.95" customHeight="1">
      <c r="A172" s="61" t="s">
        <v>42</v>
      </c>
      <c r="B172" s="74">
        <v>22.509960159362549</v>
      </c>
      <c r="C172" s="74">
        <v>5.8238636363636367</v>
      </c>
      <c r="D172" s="74">
        <v>88.115942028985501</v>
      </c>
      <c r="E172" s="74">
        <v>6.4935064935064926</v>
      </c>
      <c r="F172" s="74">
        <v>6.8690890990542552</v>
      </c>
      <c r="G172" s="77" t="s">
        <v>7</v>
      </c>
    </row>
    <row r="173" spans="1:7" ht="24.95" customHeight="1">
      <c r="A173" s="58" t="s">
        <v>8</v>
      </c>
      <c r="B173" s="73">
        <v>13.352898019075568</v>
      </c>
      <c r="C173" s="73">
        <v>2.6286966046002189</v>
      </c>
      <c r="D173" s="73">
        <v>90.733590733590731</v>
      </c>
      <c r="E173" s="73">
        <v>12.668463611859837</v>
      </c>
      <c r="F173" s="73">
        <v>18.538913362701908</v>
      </c>
      <c r="G173" s="78" t="s">
        <v>9</v>
      </c>
    </row>
    <row r="174" spans="1:7" ht="24.95" customHeight="1">
      <c r="A174" s="61" t="s">
        <v>10</v>
      </c>
      <c r="B174" s="74">
        <v>16.880691104366097</v>
      </c>
      <c r="C174" s="74">
        <v>3.314238952536825</v>
      </c>
      <c r="D174" s="74">
        <v>92.181818181818187</v>
      </c>
      <c r="E174" s="74">
        <v>17.574511819116136</v>
      </c>
      <c r="F174" s="74">
        <v>23.7739374124241</v>
      </c>
      <c r="G174" s="77" t="s">
        <v>11</v>
      </c>
    </row>
    <row r="175" spans="1:7" ht="24.95" customHeight="1">
      <c r="A175" s="58" t="s">
        <v>12</v>
      </c>
      <c r="B175" s="73">
        <v>19.484777517564403</v>
      </c>
      <c r="C175" s="73">
        <v>4.1526845637583891</v>
      </c>
      <c r="D175" s="73">
        <v>95.873629916183106</v>
      </c>
      <c r="E175" s="73">
        <v>16.961498439125911</v>
      </c>
      <c r="F175" s="73">
        <v>16.703760103080707</v>
      </c>
      <c r="G175" s="78" t="s">
        <v>13</v>
      </c>
    </row>
    <row r="176" spans="1:7" ht="24.95" customHeight="1">
      <c r="A176" s="61" t="s">
        <v>14</v>
      </c>
      <c r="B176" s="74">
        <v>18.817263952069233</v>
      </c>
      <c r="C176" s="74">
        <v>2.9242016160061564</v>
      </c>
      <c r="D176" s="74">
        <v>95.261173936456657</v>
      </c>
      <c r="E176" s="74">
        <v>20.322886989553655</v>
      </c>
      <c r="F176" s="74">
        <v>23.138386416601932</v>
      </c>
      <c r="G176" s="77" t="s">
        <v>15</v>
      </c>
    </row>
    <row r="177" spans="1:37" ht="24.95" customHeight="1">
      <c r="A177" s="58" t="s">
        <v>16</v>
      </c>
      <c r="B177" s="73">
        <v>24.551328068916007</v>
      </c>
      <c r="C177" s="73">
        <v>6.5613608748481154</v>
      </c>
      <c r="D177" s="73">
        <v>96.030245746691875</v>
      </c>
      <c r="E177" s="73">
        <v>23.795180722891565</v>
      </c>
      <c r="F177" s="73">
        <v>24.344703770197487</v>
      </c>
      <c r="G177" s="78" t="s">
        <v>17</v>
      </c>
    </row>
    <row r="178" spans="1:37" ht="24.95" customHeight="1">
      <c r="A178" s="61" t="s">
        <v>18</v>
      </c>
      <c r="B178" s="74">
        <v>18.453038674033149</v>
      </c>
      <c r="C178" s="74">
        <v>0.88105726872246692</v>
      </c>
      <c r="D178" s="74">
        <v>91.911764705882348</v>
      </c>
      <c r="E178" s="74">
        <v>25.287356321839084</v>
      </c>
      <c r="F178" s="74">
        <v>26.187845303867402</v>
      </c>
      <c r="G178" s="77" t="s">
        <v>19</v>
      </c>
    </row>
    <row r="179" spans="1:37" ht="24.95" customHeight="1">
      <c r="A179" s="58" t="s">
        <v>20</v>
      </c>
      <c r="B179" s="73">
        <v>18.393281807372176</v>
      </c>
      <c r="C179" s="73">
        <v>2.5829323879463155</v>
      </c>
      <c r="D179" s="73">
        <v>95.91836734693878</v>
      </c>
      <c r="E179" s="73">
        <v>27.074500302846761</v>
      </c>
      <c r="F179" s="73">
        <v>28.883603389326595</v>
      </c>
      <c r="G179" s="78" t="s">
        <v>21</v>
      </c>
    </row>
    <row r="180" spans="1:37" ht="24.95" customHeight="1">
      <c r="A180" s="61" t="s">
        <v>22</v>
      </c>
      <c r="B180" s="189" t="s">
        <v>132</v>
      </c>
      <c r="C180" s="189" t="s">
        <v>132</v>
      </c>
      <c r="D180" s="189" t="s">
        <v>132</v>
      </c>
      <c r="E180" s="189" t="s">
        <v>132</v>
      </c>
      <c r="F180" s="189" t="s">
        <v>132</v>
      </c>
      <c r="G180" s="77" t="s">
        <v>23</v>
      </c>
    </row>
    <row r="181" spans="1:37" ht="24.95" customHeight="1">
      <c r="A181" s="61" t="s">
        <v>24</v>
      </c>
      <c r="B181" s="74">
        <v>16.129032258064516</v>
      </c>
      <c r="C181" s="74">
        <v>3.2679738562091507</v>
      </c>
      <c r="D181" s="74">
        <v>94.162162162162161</v>
      </c>
      <c r="E181" s="74">
        <v>13.157894736842104</v>
      </c>
      <c r="F181" s="74">
        <v>18.565318818040435</v>
      </c>
      <c r="G181" s="77" t="s">
        <v>25</v>
      </c>
    </row>
    <row r="182" spans="1:37" ht="24.95" customHeight="1">
      <c r="A182" s="58" t="s">
        <v>26</v>
      </c>
      <c r="B182" s="73">
        <v>19.431691276833355</v>
      </c>
      <c r="C182" s="73">
        <v>3.0705394190871371</v>
      </c>
      <c r="D182" s="73">
        <v>94.455713319810684</v>
      </c>
      <c r="E182" s="73">
        <v>17.573221757322177</v>
      </c>
      <c r="F182" s="73">
        <v>22.092590294154153</v>
      </c>
      <c r="G182" s="78" t="s">
        <v>27</v>
      </c>
    </row>
    <row r="183" spans="1:37" ht="24.95" customHeight="1">
      <c r="A183" s="61" t="s">
        <v>28</v>
      </c>
      <c r="B183" s="74">
        <v>12.025840649329137</v>
      </c>
      <c r="C183" s="74">
        <v>2.491506228765572</v>
      </c>
      <c r="D183" s="74">
        <v>95.008460236886634</v>
      </c>
      <c r="E183" s="74">
        <v>20.984081041968164</v>
      </c>
      <c r="F183" s="74">
        <v>30.462150074540332</v>
      </c>
      <c r="G183" s="77" t="s">
        <v>29</v>
      </c>
    </row>
    <row r="184" spans="1:37" s="24" customFormat="1" ht="24.95" customHeight="1">
      <c r="A184" s="58" t="s">
        <v>30</v>
      </c>
      <c r="B184" s="73">
        <v>12.899242211619422</v>
      </c>
      <c r="C184" s="73">
        <v>3.4984871406959153</v>
      </c>
      <c r="D184" s="73">
        <v>95.095619987661934</v>
      </c>
      <c r="E184" s="73">
        <v>23.86148007590133</v>
      </c>
      <c r="F184" s="73">
        <v>28.837731611454238</v>
      </c>
      <c r="G184" s="78" t="s">
        <v>31</v>
      </c>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s="7" customFormat="1" ht="24.95" customHeight="1">
      <c r="A185" s="61" t="s">
        <v>32</v>
      </c>
      <c r="B185" s="74">
        <v>15.174754840331909</v>
      </c>
      <c r="C185" s="74">
        <v>2.8215767634854774</v>
      </c>
      <c r="D185" s="74">
        <v>95.368421052631575</v>
      </c>
      <c r="E185" s="74">
        <v>22.26762002042901</v>
      </c>
      <c r="F185" s="74">
        <v>21.291053227633068</v>
      </c>
      <c r="G185" s="77" t="s">
        <v>33</v>
      </c>
    </row>
    <row r="186" spans="1:37" s="7" customFormat="1" ht="24.95" customHeight="1">
      <c r="A186" s="58" t="s">
        <v>34</v>
      </c>
      <c r="B186" s="73">
        <v>22.354316897290975</v>
      </c>
      <c r="C186" s="73">
        <v>6.7003792667509483</v>
      </c>
      <c r="D186" s="73">
        <v>92.882382635032812</v>
      </c>
      <c r="E186" s="73">
        <v>18.815052041633308</v>
      </c>
      <c r="F186" s="73">
        <v>25.346206358494243</v>
      </c>
      <c r="G186" s="78" t="s">
        <v>35</v>
      </c>
    </row>
    <row r="187" spans="1:37" ht="24.95" customHeight="1">
      <c r="A187" s="64" t="s">
        <v>37</v>
      </c>
      <c r="B187" s="75">
        <v>17.362447924148828</v>
      </c>
      <c r="C187" s="75">
        <v>3.6362462055157274</v>
      </c>
      <c r="D187" s="75">
        <v>94.454189021873717</v>
      </c>
      <c r="E187" s="75">
        <v>20.293575038100585</v>
      </c>
      <c r="F187" s="75">
        <v>24.167928107455594</v>
      </c>
      <c r="G187" s="66" t="s">
        <v>36</v>
      </c>
    </row>
    <row r="188" spans="1:37" ht="24.95" customHeight="1">
      <c r="A188" s="67" t="s">
        <v>39</v>
      </c>
      <c r="B188" s="91">
        <v>23.149835436975224</v>
      </c>
      <c r="C188" s="91">
        <v>7.5575958513984531</v>
      </c>
      <c r="D188" s="91">
        <v>92.640390277449441</v>
      </c>
      <c r="E188" s="91">
        <v>22.597019635152854</v>
      </c>
      <c r="F188" s="91">
        <v>21.128230199748568</v>
      </c>
      <c r="G188" s="68" t="s">
        <v>38</v>
      </c>
    </row>
    <row r="191" spans="1:37" ht="69.95" customHeight="1" thickBot="1">
      <c r="A191" s="526" t="s">
        <v>161</v>
      </c>
      <c r="B191" s="526"/>
      <c r="C191" s="526"/>
      <c r="D191" s="526"/>
      <c r="E191" s="526"/>
      <c r="F191" s="526"/>
      <c r="G191" s="526"/>
    </row>
    <row r="192" spans="1:37" ht="24.95" customHeight="1" thickBot="1">
      <c r="A192" s="521" t="s">
        <v>90</v>
      </c>
      <c r="B192" s="519"/>
      <c r="C192" s="519"/>
      <c r="D192" s="519"/>
      <c r="E192" s="519"/>
      <c r="F192" s="519"/>
      <c r="G192" s="519"/>
    </row>
    <row r="193" spans="1:7" ht="150" customHeight="1">
      <c r="A193" s="55" t="s">
        <v>0</v>
      </c>
      <c r="B193" s="107" t="s">
        <v>170</v>
      </c>
      <c r="C193" s="188" t="s">
        <v>139</v>
      </c>
      <c r="D193" s="107" t="s">
        <v>140</v>
      </c>
      <c r="E193" s="107" t="s">
        <v>55</v>
      </c>
      <c r="F193" s="107" t="s">
        <v>172</v>
      </c>
      <c r="G193" s="55" t="s">
        <v>85</v>
      </c>
    </row>
    <row r="194" spans="1:7" ht="24.95" customHeight="1">
      <c r="A194" s="58" t="s">
        <v>5</v>
      </c>
      <c r="B194" s="73">
        <v>35.765765765765764</v>
      </c>
      <c r="C194" s="73">
        <v>5.882352941176471</v>
      </c>
      <c r="D194" s="73">
        <v>88.47926267281106</v>
      </c>
      <c r="E194" s="73">
        <v>21.088435374149661</v>
      </c>
      <c r="F194" s="73">
        <v>20.686540198735322</v>
      </c>
      <c r="G194" s="78" t="s">
        <v>6</v>
      </c>
    </row>
    <row r="195" spans="1:7" ht="24.95" customHeight="1">
      <c r="A195" s="61" t="s">
        <v>42</v>
      </c>
      <c r="B195" s="74">
        <v>39.044038668098821</v>
      </c>
      <c r="C195" s="74">
        <v>10.130718954248366</v>
      </c>
      <c r="D195" s="74">
        <v>82.282282282282281</v>
      </c>
      <c r="E195" s="74">
        <v>10</v>
      </c>
      <c r="F195" s="74">
        <v>6.8206229860365202</v>
      </c>
      <c r="G195" s="77" t="s">
        <v>7</v>
      </c>
    </row>
    <row r="196" spans="1:7" ht="24.95" customHeight="1">
      <c r="A196" s="58" t="s">
        <v>8</v>
      </c>
      <c r="B196" s="73">
        <v>26.876513317191282</v>
      </c>
      <c r="C196" s="73">
        <v>3.5714285714285721</v>
      </c>
      <c r="D196" s="73">
        <v>94.772727272727266</v>
      </c>
      <c r="E196" s="73">
        <v>20.060790273556233</v>
      </c>
      <c r="F196" s="73">
        <v>14.533710133225677</v>
      </c>
      <c r="G196" s="78" t="s">
        <v>9</v>
      </c>
    </row>
    <row r="197" spans="1:7" ht="24.95" customHeight="1">
      <c r="A197" s="61" t="s">
        <v>10</v>
      </c>
      <c r="B197" s="74">
        <v>31.863727454909817</v>
      </c>
      <c r="C197" s="74">
        <v>3.8702111024237684</v>
      </c>
      <c r="D197" s="74">
        <v>94.117647058823536</v>
      </c>
      <c r="E197" s="74">
        <v>27.497527200791293</v>
      </c>
      <c r="F197" s="74">
        <v>20.803866100895803</v>
      </c>
      <c r="G197" s="77" t="s">
        <v>11</v>
      </c>
    </row>
    <row r="198" spans="1:7" ht="24.95" customHeight="1">
      <c r="A198" s="58" t="s">
        <v>12</v>
      </c>
      <c r="B198" s="73">
        <v>32.725655847043129</v>
      </c>
      <c r="C198" s="73">
        <v>2.7809965237543453</v>
      </c>
      <c r="D198" s="73">
        <v>97.338935574229694</v>
      </c>
      <c r="E198" s="73">
        <v>30.869971936389152</v>
      </c>
      <c r="F198" s="73">
        <v>16.055147876362017</v>
      </c>
      <c r="G198" s="78" t="s">
        <v>13</v>
      </c>
    </row>
    <row r="199" spans="1:7" ht="24.95" customHeight="1">
      <c r="A199" s="61" t="s">
        <v>14</v>
      </c>
      <c r="B199" s="74">
        <v>32.447857216976239</v>
      </c>
      <c r="C199" s="74">
        <v>2.7353463587921847</v>
      </c>
      <c r="D199" s="74">
        <v>95.644599303135891</v>
      </c>
      <c r="E199" s="74">
        <v>28.437792329279706</v>
      </c>
      <c r="F199" s="74">
        <v>18.21202367355415</v>
      </c>
      <c r="G199" s="77" t="s">
        <v>15</v>
      </c>
    </row>
    <row r="200" spans="1:7" ht="24.95" customHeight="1">
      <c r="A200" s="58" t="s">
        <v>16</v>
      </c>
      <c r="B200" s="73">
        <v>34.458456973293771</v>
      </c>
      <c r="C200" s="73">
        <v>5.9045226130653266</v>
      </c>
      <c r="D200" s="73">
        <v>97.171717171717177</v>
      </c>
      <c r="E200" s="73">
        <v>40.597014925373138</v>
      </c>
      <c r="F200" s="73">
        <v>22.589020771513354</v>
      </c>
      <c r="G200" s="78" t="s">
        <v>17</v>
      </c>
    </row>
    <row r="201" spans="1:7" ht="24.95" customHeight="1">
      <c r="A201" s="61" t="s">
        <v>18</v>
      </c>
      <c r="B201" s="74">
        <v>36.144578313253014</v>
      </c>
      <c r="C201" s="74">
        <v>2.5423728813559321</v>
      </c>
      <c r="D201" s="74">
        <v>95.070422535211264</v>
      </c>
      <c r="E201" s="74">
        <v>43.333333333333336</v>
      </c>
      <c r="F201" s="74">
        <v>23.65826944140197</v>
      </c>
      <c r="G201" s="77" t="s">
        <v>19</v>
      </c>
    </row>
    <row r="202" spans="1:7" ht="24.95" customHeight="1">
      <c r="A202" s="58" t="s">
        <v>20</v>
      </c>
      <c r="B202" s="73">
        <v>32.332439678284182</v>
      </c>
      <c r="C202" s="73">
        <v>2.8240989779451318</v>
      </c>
      <c r="D202" s="73">
        <v>96.582819174181296</v>
      </c>
      <c r="E202" s="73">
        <v>34.69251336898396</v>
      </c>
      <c r="F202" s="73">
        <v>21.966911764705884</v>
      </c>
      <c r="G202" s="78" t="s">
        <v>21</v>
      </c>
    </row>
    <row r="203" spans="1:7" ht="24.95" customHeight="1">
      <c r="A203" s="61" t="s">
        <v>22</v>
      </c>
      <c r="B203" s="189" t="s">
        <v>132</v>
      </c>
      <c r="C203" s="189" t="s">
        <v>132</v>
      </c>
      <c r="D203" s="189" t="s">
        <v>132</v>
      </c>
      <c r="E203" s="189" t="s">
        <v>132</v>
      </c>
      <c r="F203" s="189" t="s">
        <v>132</v>
      </c>
      <c r="G203" s="77" t="s">
        <v>23</v>
      </c>
    </row>
    <row r="204" spans="1:7" ht="24.95" customHeight="1">
      <c r="A204" s="61" t="s">
        <v>24</v>
      </c>
      <c r="B204" s="74">
        <v>29.915759194575713</v>
      </c>
      <c r="C204" s="74">
        <v>5.4204308547602498</v>
      </c>
      <c r="D204" s="74">
        <v>93.84615384615384</v>
      </c>
      <c r="E204" s="74">
        <v>16.112956810631228</v>
      </c>
      <c r="F204" s="74">
        <v>13.671875</v>
      </c>
      <c r="G204" s="77" t="s">
        <v>25</v>
      </c>
    </row>
    <row r="205" spans="1:7" ht="24.95" customHeight="1">
      <c r="A205" s="58" t="s">
        <v>26</v>
      </c>
      <c r="B205" s="73">
        <v>32.868757259001164</v>
      </c>
      <c r="C205" s="73">
        <v>3.3288349077822765</v>
      </c>
      <c r="D205" s="73">
        <v>94.787077826725408</v>
      </c>
      <c r="E205" s="73">
        <v>21.696035242290748</v>
      </c>
      <c r="F205" s="73">
        <v>17.369983223641761</v>
      </c>
      <c r="G205" s="78" t="s">
        <v>27</v>
      </c>
    </row>
    <row r="206" spans="1:7" ht="24.95" customHeight="1">
      <c r="A206" s="61" t="s">
        <v>28</v>
      </c>
      <c r="B206" s="74">
        <v>26.230314960629926</v>
      </c>
      <c r="C206" s="74">
        <v>1.9358741681790681</v>
      </c>
      <c r="D206" s="74">
        <v>97.238658777120321</v>
      </c>
      <c r="E206" s="74">
        <v>31.15727002967359</v>
      </c>
      <c r="F206" s="74">
        <v>23.814990979170084</v>
      </c>
      <c r="G206" s="77" t="s">
        <v>29</v>
      </c>
    </row>
    <row r="207" spans="1:7" s="7" customFormat="1" ht="24.95" customHeight="1">
      <c r="A207" s="58" t="s">
        <v>30</v>
      </c>
      <c r="B207" s="73">
        <v>25.440777576853531</v>
      </c>
      <c r="C207" s="73">
        <v>5.0028425241614558</v>
      </c>
      <c r="D207" s="73">
        <v>95.812888452731443</v>
      </c>
      <c r="E207" s="73">
        <v>30.323515210043457</v>
      </c>
      <c r="F207" s="73">
        <v>23.677809830872786</v>
      </c>
      <c r="G207" s="78" t="s">
        <v>31</v>
      </c>
    </row>
    <row r="208" spans="1:7" s="7" customFormat="1" ht="24.95" customHeight="1">
      <c r="A208" s="61" t="s">
        <v>32</v>
      </c>
      <c r="B208" s="74">
        <v>30.422314911366005</v>
      </c>
      <c r="C208" s="74">
        <v>3.2494279176201375</v>
      </c>
      <c r="D208" s="74">
        <v>96.05263157894737</v>
      </c>
      <c r="E208" s="74">
        <v>27.953216374269001</v>
      </c>
      <c r="F208" s="74">
        <v>17.105949895615865</v>
      </c>
      <c r="G208" s="77" t="s">
        <v>33</v>
      </c>
    </row>
    <row r="209" spans="1:7" ht="24.95" customHeight="1">
      <c r="A209" s="58" t="s">
        <v>34</v>
      </c>
      <c r="B209" s="73">
        <v>36.333945703204733</v>
      </c>
      <c r="C209" s="73">
        <v>8.3136990912150797</v>
      </c>
      <c r="D209" s="73">
        <v>94.425863991081386</v>
      </c>
      <c r="E209" s="73">
        <v>23.057216054654141</v>
      </c>
      <c r="F209" s="73">
        <v>19.415790011234808</v>
      </c>
      <c r="G209" s="78" t="s">
        <v>35</v>
      </c>
    </row>
    <row r="210" spans="1:7" ht="24.95" customHeight="1">
      <c r="A210" s="64" t="s">
        <v>37</v>
      </c>
      <c r="B210" s="75">
        <v>31.076153159793613</v>
      </c>
      <c r="C210" s="75">
        <v>4.2458913395721041</v>
      </c>
      <c r="D210" s="75">
        <v>95.316434446869224</v>
      </c>
      <c r="E210" s="75">
        <v>27.866413160287674</v>
      </c>
      <c r="F210" s="75">
        <v>19.63149111231856</v>
      </c>
      <c r="G210" s="66" t="s">
        <v>36</v>
      </c>
    </row>
    <row r="211" spans="1:7" ht="24.95" customHeight="1">
      <c r="A211" s="67" t="s">
        <v>39</v>
      </c>
      <c r="B211" s="91">
        <v>41.716230734420449</v>
      </c>
      <c r="C211" s="91">
        <v>11.696174521346819</v>
      </c>
      <c r="D211" s="91">
        <v>92.413708096281766</v>
      </c>
      <c r="E211" s="91">
        <v>31.685196177519664</v>
      </c>
      <c r="F211" s="91">
        <v>16.587124412543563</v>
      </c>
      <c r="G211" s="68" t="s">
        <v>38</v>
      </c>
    </row>
  </sheetData>
  <mergeCells count="18">
    <mergeCell ref="A168:G168"/>
    <mergeCell ref="A169:G169"/>
    <mergeCell ref="A191:G191"/>
    <mergeCell ref="A192:G192"/>
    <mergeCell ref="A28:G28"/>
    <mergeCell ref="A29:G29"/>
    <mergeCell ref="A146:G146"/>
    <mergeCell ref="A98:G98"/>
    <mergeCell ref="A122:G122"/>
    <mergeCell ref="A123:G123"/>
    <mergeCell ref="A145:G145"/>
    <mergeCell ref="A2:G2"/>
    <mergeCell ref="A3:G3"/>
    <mergeCell ref="A74:G74"/>
    <mergeCell ref="A75:G75"/>
    <mergeCell ref="A97:G97"/>
    <mergeCell ref="A50:G50"/>
    <mergeCell ref="A51:G51"/>
  </mergeCells>
  <printOptions horizontalCentered="1" verticalCentered="1"/>
  <pageMargins left="0.19685039370078741" right="0.19685039370078741" top="0.59055118110236227" bottom="0.59055118110236227" header="0.39370078740157483" footer="0.39370078740157483"/>
  <pageSetup paperSize="9" scale="70" firstPageNumber="33" orientation="landscape" useFirstPageNumber="1" r:id="rId1"/>
  <headerFooter>
    <oddHeader>&amp;L&amp;"Times New Roman,Gras"&amp;20&amp;K05-023Gouvernorat Nabeul&amp;R&amp;"Times New Roman,Gras"&amp;20&amp;K05-023 ولاية نابل</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H354"/>
  <sheetViews>
    <sheetView rightToLeft="1" view="pageBreakPreview" zoomScale="70" zoomScaleSheetLayoutView="70" workbookViewId="0">
      <selection activeCell="O287" sqref="O287"/>
    </sheetView>
  </sheetViews>
  <sheetFormatPr baseColWidth="10" defaultRowHeight="20.25"/>
  <cols>
    <col min="1" max="1" width="23.85546875" style="5" customWidth="1"/>
    <col min="2" max="2" width="25.7109375" style="4" customWidth="1"/>
    <col min="3" max="3" width="22.7109375" style="4" customWidth="1"/>
    <col min="4" max="4" width="19.5703125" style="4" customWidth="1"/>
    <col min="5" max="5" width="21.7109375" style="4" customWidth="1"/>
    <col min="6" max="6" width="22.140625" style="4" customWidth="1"/>
    <col min="7" max="7" width="21.7109375" style="4" customWidth="1"/>
    <col min="8" max="8" width="33.140625" style="8" customWidth="1"/>
    <col min="9" max="14" width="6.140625" style="1" customWidth="1"/>
    <col min="15" max="16384" width="11.42578125" style="1"/>
  </cols>
  <sheetData>
    <row r="19" spans="1:8" hidden="1"/>
    <row r="20" spans="1:8" hidden="1"/>
    <row r="21" spans="1:8" hidden="1"/>
    <row r="22" spans="1:8" hidden="1"/>
    <row r="23" spans="1:8" hidden="1"/>
    <row r="24" spans="1:8" hidden="1"/>
    <row r="25" spans="1:8" ht="80.099999999999994" customHeight="1">
      <c r="A25" s="527" t="s">
        <v>142</v>
      </c>
      <c r="B25" s="528"/>
      <c r="C25" s="528"/>
      <c r="D25" s="528"/>
      <c r="E25" s="528"/>
      <c r="F25" s="528"/>
      <c r="G25" s="528"/>
      <c r="H25" s="528"/>
    </row>
    <row r="79" spans="1:8" ht="69.95" customHeight="1">
      <c r="A79" s="525" t="s">
        <v>143</v>
      </c>
      <c r="B79" s="525"/>
      <c r="C79" s="525"/>
      <c r="D79" s="525"/>
      <c r="E79" s="525"/>
      <c r="F79" s="525"/>
      <c r="G79" s="525"/>
      <c r="H79" s="525"/>
    </row>
    <row r="80" spans="1:8" ht="30" customHeight="1">
      <c r="A80" s="529" t="s">
        <v>97</v>
      </c>
      <c r="B80" s="530"/>
      <c r="C80" s="530"/>
      <c r="D80" s="530"/>
      <c r="E80" s="530"/>
      <c r="F80" s="530"/>
      <c r="G80" s="530"/>
      <c r="H80" s="531"/>
    </row>
    <row r="81" spans="1:8" ht="110.1" customHeight="1">
      <c r="A81" s="55" t="s">
        <v>0</v>
      </c>
      <c r="B81" s="197" t="s">
        <v>144</v>
      </c>
      <c r="C81" s="117" t="s">
        <v>56</v>
      </c>
      <c r="D81" s="117" t="s">
        <v>174</v>
      </c>
      <c r="E81" s="117" t="s">
        <v>57</v>
      </c>
      <c r="F81" s="117" t="s">
        <v>168</v>
      </c>
      <c r="G81" s="117" t="s">
        <v>169</v>
      </c>
      <c r="H81" s="55" t="s">
        <v>85</v>
      </c>
    </row>
    <row r="82" spans="1:8" ht="24.95" customHeight="1">
      <c r="A82" s="58" t="s">
        <v>5</v>
      </c>
      <c r="B82" s="69">
        <v>56947</v>
      </c>
      <c r="C82" s="69">
        <v>26479</v>
      </c>
      <c r="D82" s="69">
        <v>3025</v>
      </c>
      <c r="E82" s="69">
        <v>27443</v>
      </c>
      <c r="F82" s="73">
        <v>51.81126973256773</v>
      </c>
      <c r="G82" s="73">
        <v>10.252847071583513</v>
      </c>
      <c r="H82" s="78" t="s">
        <v>6</v>
      </c>
    </row>
    <row r="83" spans="1:8" ht="24.95" customHeight="1">
      <c r="A83" s="61" t="s">
        <v>42</v>
      </c>
      <c r="B83" s="70">
        <v>35476</v>
      </c>
      <c r="C83" s="70">
        <v>18077</v>
      </c>
      <c r="D83" s="70">
        <v>1770</v>
      </c>
      <c r="E83" s="70">
        <v>15629</v>
      </c>
      <c r="F83" s="112">
        <v>55.949260042283299</v>
      </c>
      <c r="G83" s="112">
        <v>8.9182244167884317</v>
      </c>
      <c r="H83" s="77" t="s">
        <v>7</v>
      </c>
    </row>
    <row r="84" spans="1:8" ht="24.95" customHeight="1">
      <c r="A84" s="58" t="s">
        <v>8</v>
      </c>
      <c r="B84" s="69">
        <v>32061</v>
      </c>
      <c r="C84" s="69">
        <v>16358</v>
      </c>
      <c r="D84" s="69">
        <v>1237</v>
      </c>
      <c r="E84" s="69">
        <v>14466</v>
      </c>
      <c r="F84" s="73">
        <v>54.876641402326811</v>
      </c>
      <c r="G84" s="73">
        <v>7.0304063654447289</v>
      </c>
      <c r="H84" s="78" t="s">
        <v>9</v>
      </c>
    </row>
    <row r="85" spans="1:8" ht="24.95" customHeight="1">
      <c r="A85" s="61" t="s">
        <v>10</v>
      </c>
      <c r="B85" s="70">
        <v>51262</v>
      </c>
      <c r="C85" s="70">
        <v>27342</v>
      </c>
      <c r="D85" s="70">
        <v>2441</v>
      </c>
      <c r="E85" s="70">
        <v>21479</v>
      </c>
      <c r="F85" s="112">
        <v>58.099566930669901</v>
      </c>
      <c r="G85" s="112">
        <v>8.1959507101366551</v>
      </c>
      <c r="H85" s="77" t="s">
        <v>11</v>
      </c>
    </row>
    <row r="86" spans="1:8" ht="24.95" customHeight="1">
      <c r="A86" s="58" t="s">
        <v>12</v>
      </c>
      <c r="B86" s="69">
        <v>48779</v>
      </c>
      <c r="C86" s="69">
        <v>23501</v>
      </c>
      <c r="D86" s="69">
        <v>2064</v>
      </c>
      <c r="E86" s="69">
        <v>23214</v>
      </c>
      <c r="F86" s="73">
        <v>52.412874128741279</v>
      </c>
      <c r="G86" s="73">
        <v>8.0735380402894581</v>
      </c>
      <c r="H86" s="78" t="s">
        <v>13</v>
      </c>
    </row>
    <row r="87" spans="1:8" ht="24.95" customHeight="1">
      <c r="A87" s="61" t="s">
        <v>14</v>
      </c>
      <c r="B87" s="70">
        <v>19957</v>
      </c>
      <c r="C87" s="70">
        <v>10391</v>
      </c>
      <c r="D87" s="70">
        <v>860</v>
      </c>
      <c r="E87" s="70">
        <v>8706</v>
      </c>
      <c r="F87" s="112">
        <v>56.376208849025403</v>
      </c>
      <c r="G87" s="112">
        <v>7.6437649986667857</v>
      </c>
      <c r="H87" s="77" t="s">
        <v>15</v>
      </c>
    </row>
    <row r="88" spans="1:8" ht="24.95" customHeight="1">
      <c r="A88" s="58" t="s">
        <v>16</v>
      </c>
      <c r="B88" s="69">
        <v>44139</v>
      </c>
      <c r="C88" s="69">
        <v>19232</v>
      </c>
      <c r="D88" s="69">
        <v>2585</v>
      </c>
      <c r="E88" s="69">
        <v>22322</v>
      </c>
      <c r="F88" s="73">
        <v>49.430209112123066</v>
      </c>
      <c r="G88" s="73">
        <v>11.848558463583444</v>
      </c>
      <c r="H88" s="78" t="s">
        <v>17</v>
      </c>
    </row>
    <row r="89" spans="1:8" ht="24.95" customHeight="1">
      <c r="A89" s="61" t="s">
        <v>18</v>
      </c>
      <c r="B89" s="70">
        <v>11903</v>
      </c>
      <c r="C89" s="70">
        <v>5719</v>
      </c>
      <c r="D89" s="70">
        <v>512</v>
      </c>
      <c r="E89" s="70">
        <v>5672</v>
      </c>
      <c r="F89" s="112">
        <v>52.364950012601867</v>
      </c>
      <c r="G89" s="112">
        <v>8.2169796180388381</v>
      </c>
      <c r="H89" s="77" t="s">
        <v>19</v>
      </c>
    </row>
    <row r="90" spans="1:8" ht="24.95" customHeight="1">
      <c r="A90" s="58" t="s">
        <v>20</v>
      </c>
      <c r="B90" s="69">
        <v>31741</v>
      </c>
      <c r="C90" s="69">
        <v>13706</v>
      </c>
      <c r="D90" s="69">
        <v>1652</v>
      </c>
      <c r="E90" s="69">
        <v>16383</v>
      </c>
      <c r="F90" s="73">
        <v>48.39167007970763</v>
      </c>
      <c r="G90" s="73">
        <v>10.756608933454878</v>
      </c>
      <c r="H90" s="78" t="s">
        <v>21</v>
      </c>
    </row>
    <row r="91" spans="1:8" ht="24.95" customHeight="1">
      <c r="A91" s="61" t="s">
        <v>22</v>
      </c>
      <c r="B91" s="70">
        <v>16939</v>
      </c>
      <c r="C91" s="70">
        <v>8912</v>
      </c>
      <c r="D91" s="70">
        <v>886</v>
      </c>
      <c r="E91" s="70">
        <v>7141</v>
      </c>
      <c r="F91" s="112">
        <v>57.842847865871647</v>
      </c>
      <c r="G91" s="112">
        <v>9.0426617677076955</v>
      </c>
      <c r="H91" s="77" t="s">
        <v>23</v>
      </c>
    </row>
    <row r="92" spans="1:8" ht="24.95" customHeight="1">
      <c r="A92" s="58" t="s">
        <v>24</v>
      </c>
      <c r="B92" s="69">
        <v>40755</v>
      </c>
      <c r="C92" s="69">
        <v>19140</v>
      </c>
      <c r="D92" s="69">
        <v>2440</v>
      </c>
      <c r="E92" s="69">
        <v>19175</v>
      </c>
      <c r="F92" s="73">
        <v>52.949259004809115</v>
      </c>
      <c r="G92" s="73">
        <v>11.306765523632993</v>
      </c>
      <c r="H92" s="78" t="s">
        <v>25</v>
      </c>
    </row>
    <row r="93" spans="1:8" ht="24.95" customHeight="1">
      <c r="A93" s="61" t="s">
        <v>26</v>
      </c>
      <c r="B93" s="70">
        <v>28448</v>
      </c>
      <c r="C93" s="70">
        <v>15474</v>
      </c>
      <c r="D93" s="70">
        <v>1371</v>
      </c>
      <c r="E93" s="70">
        <v>11603</v>
      </c>
      <c r="F93" s="112">
        <v>59.210433804401319</v>
      </c>
      <c r="G93" s="112">
        <v>8.1389136242208373</v>
      </c>
      <c r="H93" s="77" t="s">
        <v>27</v>
      </c>
    </row>
    <row r="94" spans="1:8" ht="24.95" customHeight="1">
      <c r="A94" s="58" t="s">
        <v>28</v>
      </c>
      <c r="B94" s="69">
        <v>28779</v>
      </c>
      <c r="C94" s="69">
        <v>14465</v>
      </c>
      <c r="D94" s="69">
        <v>1404</v>
      </c>
      <c r="E94" s="69">
        <v>12910</v>
      </c>
      <c r="F94" s="73">
        <v>55.142460041695621</v>
      </c>
      <c r="G94" s="73">
        <v>8.8474384019156851</v>
      </c>
      <c r="H94" s="78" t="s">
        <v>29</v>
      </c>
    </row>
    <row r="95" spans="1:8" ht="24.95" customHeight="1">
      <c r="A95" s="61" t="s">
        <v>30</v>
      </c>
      <c r="B95" s="70">
        <v>51130</v>
      </c>
      <c r="C95" s="70">
        <v>25560</v>
      </c>
      <c r="D95" s="70">
        <v>3220</v>
      </c>
      <c r="E95" s="70">
        <v>22350</v>
      </c>
      <c r="F95" s="112">
        <v>56.288994504097481</v>
      </c>
      <c r="G95" s="112">
        <v>11.188325225851285</v>
      </c>
      <c r="H95" s="77" t="s">
        <v>31</v>
      </c>
    </row>
    <row r="96" spans="1:8" ht="24.95" customHeight="1">
      <c r="A96" s="58" t="s">
        <v>32</v>
      </c>
      <c r="B96" s="69">
        <v>23244</v>
      </c>
      <c r="C96" s="69">
        <v>10477</v>
      </c>
      <c r="D96" s="69">
        <v>1370</v>
      </c>
      <c r="E96" s="69">
        <v>11397</v>
      </c>
      <c r="F96" s="73">
        <v>50.970101097010115</v>
      </c>
      <c r="G96" s="73">
        <v>11.564109057145268</v>
      </c>
      <c r="H96" s="78" t="s">
        <v>33</v>
      </c>
    </row>
    <row r="97" spans="1:8" ht="24.95" customHeight="1">
      <c r="A97" s="61" t="s">
        <v>34</v>
      </c>
      <c r="B97" s="70">
        <v>74852</v>
      </c>
      <c r="C97" s="70">
        <v>33702</v>
      </c>
      <c r="D97" s="70">
        <v>5047</v>
      </c>
      <c r="E97" s="70">
        <v>36103</v>
      </c>
      <c r="F97" s="112">
        <v>51.768871075484299</v>
      </c>
      <c r="G97" s="112">
        <v>13.024852254251723</v>
      </c>
      <c r="H97" s="77" t="s">
        <v>35</v>
      </c>
    </row>
    <row r="98" spans="1:8" s="7" customFormat="1" ht="24.95" customHeight="1">
      <c r="A98" s="64" t="s">
        <v>37</v>
      </c>
      <c r="B98" s="71">
        <v>596412</v>
      </c>
      <c r="C98" s="71">
        <v>288535</v>
      </c>
      <c r="D98" s="71">
        <v>31884</v>
      </c>
      <c r="E98" s="71">
        <v>275993</v>
      </c>
      <c r="F98" s="75">
        <v>53.725947834718276</v>
      </c>
      <c r="G98" s="75">
        <v>9.9507207749852533</v>
      </c>
      <c r="H98" s="66" t="s">
        <v>36</v>
      </c>
    </row>
    <row r="99" spans="1:8" s="7" customFormat="1" ht="24.95" customHeight="1">
      <c r="A99" s="67" t="s">
        <v>39</v>
      </c>
      <c r="B99" s="88">
        <v>8312231</v>
      </c>
      <c r="C99" s="88">
        <v>3295965</v>
      </c>
      <c r="D99" s="88">
        <v>573315</v>
      </c>
      <c r="E99" s="88">
        <f>B99-D99-C99</f>
        <v>4442951</v>
      </c>
      <c r="F99" s="91">
        <v>46.549230716851902</v>
      </c>
      <c r="G99" s="91">
        <v>14.817097754621015</v>
      </c>
      <c r="H99" s="68" t="s">
        <v>38</v>
      </c>
    </row>
    <row r="100" spans="1:8" ht="15" customHeight="1"/>
    <row r="101" spans="1:8" ht="15" customHeight="1"/>
    <row r="102" spans="1:8" ht="15" customHeight="1"/>
    <row r="103" spans="1:8" ht="15" customHeight="1"/>
    <row r="104" spans="1:8" ht="15" customHeight="1"/>
    <row r="105" spans="1:8" ht="15" customHeight="1"/>
    <row r="106" spans="1:8" s="52" customFormat="1" ht="69.95" customHeight="1">
      <c r="A106" s="525" t="s">
        <v>143</v>
      </c>
      <c r="B106" s="525"/>
      <c r="C106" s="525"/>
      <c r="D106" s="525"/>
      <c r="E106" s="525"/>
      <c r="F106" s="525"/>
      <c r="G106" s="525"/>
      <c r="H106" s="525"/>
    </row>
    <row r="107" spans="1:8" s="52" customFormat="1" ht="30" customHeight="1">
      <c r="A107" s="529" t="s">
        <v>98</v>
      </c>
      <c r="B107" s="530"/>
      <c r="C107" s="530"/>
      <c r="D107" s="530"/>
      <c r="E107" s="530"/>
      <c r="F107" s="530"/>
      <c r="G107" s="530"/>
      <c r="H107" s="531"/>
    </row>
    <row r="108" spans="1:8" ht="110.1" customHeight="1">
      <c r="A108" s="55" t="s">
        <v>0</v>
      </c>
      <c r="B108" s="197" t="s">
        <v>144</v>
      </c>
      <c r="C108" s="117" t="s">
        <v>56</v>
      </c>
      <c r="D108" s="117" t="s">
        <v>174</v>
      </c>
      <c r="E108" s="117" t="s">
        <v>57</v>
      </c>
      <c r="F108" s="117" t="s">
        <v>168</v>
      </c>
      <c r="G108" s="117" t="s">
        <v>169</v>
      </c>
      <c r="H108" s="55" t="s">
        <v>85</v>
      </c>
    </row>
    <row r="109" spans="1:8" ht="24.95" customHeight="1">
      <c r="A109" s="58" t="s">
        <v>5</v>
      </c>
      <c r="B109" s="69">
        <v>28596</v>
      </c>
      <c r="C109" s="69">
        <v>17450</v>
      </c>
      <c r="D109" s="69">
        <v>1427</v>
      </c>
      <c r="E109" s="69">
        <v>9719</v>
      </c>
      <c r="F109" s="73">
        <v>66.0139175437983</v>
      </c>
      <c r="G109" s="73">
        <v>7.5594638978651281</v>
      </c>
      <c r="H109" s="78" t="s">
        <v>6</v>
      </c>
    </row>
    <row r="110" spans="1:8" ht="24.95" customHeight="1">
      <c r="A110" s="61" t="s">
        <v>42</v>
      </c>
      <c r="B110" s="70">
        <v>17948</v>
      </c>
      <c r="C110" s="70">
        <v>12049</v>
      </c>
      <c r="D110" s="70">
        <v>816</v>
      </c>
      <c r="E110" s="70">
        <v>5083</v>
      </c>
      <c r="F110" s="112">
        <v>71.683289686298551</v>
      </c>
      <c r="G110" s="112">
        <v>6.3427905169063354</v>
      </c>
      <c r="H110" s="77" t="s">
        <v>7</v>
      </c>
    </row>
    <row r="111" spans="1:8" ht="24.95" customHeight="1">
      <c r="A111" s="58" t="s">
        <v>8</v>
      </c>
      <c r="B111" s="69">
        <v>16160</v>
      </c>
      <c r="C111" s="69">
        <v>11101</v>
      </c>
      <c r="D111" s="69">
        <v>535</v>
      </c>
      <c r="E111" s="69">
        <v>4524</v>
      </c>
      <c r="F111" s="73">
        <v>72.000495018872599</v>
      </c>
      <c r="G111" s="73">
        <v>4.5977999312478515</v>
      </c>
      <c r="H111" s="78" t="s">
        <v>9</v>
      </c>
    </row>
    <row r="112" spans="1:8" ht="24.95" customHeight="1">
      <c r="A112" s="61" t="s">
        <v>10</v>
      </c>
      <c r="B112" s="70">
        <v>25796</v>
      </c>
      <c r="C112" s="70">
        <v>17629</v>
      </c>
      <c r="D112" s="70">
        <v>1334</v>
      </c>
      <c r="E112" s="70">
        <v>6833</v>
      </c>
      <c r="F112" s="112">
        <v>73.511397115831912</v>
      </c>
      <c r="G112" s="112">
        <v>7.0347518852502251</v>
      </c>
      <c r="H112" s="77" t="s">
        <v>11</v>
      </c>
    </row>
    <row r="113" spans="1:8" ht="24.95" customHeight="1">
      <c r="A113" s="58" t="s">
        <v>12</v>
      </c>
      <c r="B113" s="69">
        <v>24094</v>
      </c>
      <c r="C113" s="69">
        <v>16519</v>
      </c>
      <c r="D113" s="69">
        <v>993</v>
      </c>
      <c r="E113" s="69">
        <v>6582</v>
      </c>
      <c r="F113" s="73">
        <v>72.687279518572325</v>
      </c>
      <c r="G113" s="73">
        <v>5.6703974417542256</v>
      </c>
      <c r="H113" s="78" t="s">
        <v>13</v>
      </c>
    </row>
    <row r="114" spans="1:8" ht="24.95" customHeight="1">
      <c r="A114" s="61" t="s">
        <v>14</v>
      </c>
      <c r="B114" s="70">
        <v>9642</v>
      </c>
      <c r="C114" s="70">
        <v>6319</v>
      </c>
      <c r="D114" s="70">
        <v>504</v>
      </c>
      <c r="E114" s="70">
        <v>2819</v>
      </c>
      <c r="F114" s="112">
        <v>70.763327110557981</v>
      </c>
      <c r="G114" s="112">
        <v>7.386780008793786</v>
      </c>
      <c r="H114" s="77" t="s">
        <v>15</v>
      </c>
    </row>
    <row r="115" spans="1:8" ht="24.95" customHeight="1">
      <c r="A115" s="58" t="s">
        <v>16</v>
      </c>
      <c r="B115" s="69">
        <v>22122</v>
      </c>
      <c r="C115" s="69">
        <v>14054</v>
      </c>
      <c r="D115" s="69">
        <v>1240</v>
      </c>
      <c r="E115" s="69">
        <v>6828</v>
      </c>
      <c r="F115" s="73">
        <v>69.134797938703556</v>
      </c>
      <c r="G115" s="73">
        <v>8.1077546750359613</v>
      </c>
      <c r="H115" s="78" t="s">
        <v>17</v>
      </c>
    </row>
    <row r="116" spans="1:8" ht="24.95" customHeight="1">
      <c r="A116" s="61" t="s">
        <v>18</v>
      </c>
      <c r="B116" s="70">
        <v>5988</v>
      </c>
      <c r="C116" s="70">
        <v>4113</v>
      </c>
      <c r="D116" s="70">
        <v>183</v>
      </c>
      <c r="E116" s="70">
        <v>1692</v>
      </c>
      <c r="F116" s="112">
        <v>71.760187040748164</v>
      </c>
      <c r="G116" s="112">
        <v>4.2597765363128488</v>
      </c>
      <c r="H116" s="77" t="s">
        <v>19</v>
      </c>
    </row>
    <row r="117" spans="1:8" ht="24.95" customHeight="1">
      <c r="A117" s="58" t="s">
        <v>20</v>
      </c>
      <c r="B117" s="69">
        <v>15985</v>
      </c>
      <c r="C117" s="69">
        <v>10218</v>
      </c>
      <c r="D117" s="69">
        <v>838</v>
      </c>
      <c r="E117" s="69">
        <v>4929</v>
      </c>
      <c r="F117" s="73">
        <v>69.171097904285261</v>
      </c>
      <c r="G117" s="73">
        <v>7.5795947901591898</v>
      </c>
      <c r="H117" s="78" t="s">
        <v>21</v>
      </c>
    </row>
    <row r="118" spans="1:8" ht="24.95" customHeight="1">
      <c r="A118" s="61" t="s">
        <v>22</v>
      </c>
      <c r="B118" s="70">
        <v>8408</v>
      </c>
      <c r="C118" s="70">
        <v>5643</v>
      </c>
      <c r="D118" s="70">
        <v>546</v>
      </c>
      <c r="E118" s="70">
        <v>2219</v>
      </c>
      <c r="F118" s="112">
        <v>73.608468125594669</v>
      </c>
      <c r="G118" s="112">
        <v>8.8221037324285021</v>
      </c>
      <c r="H118" s="77" t="s">
        <v>23</v>
      </c>
    </row>
    <row r="119" spans="1:8" ht="24.95" customHeight="1">
      <c r="A119" s="58" t="s">
        <v>24</v>
      </c>
      <c r="B119" s="69">
        <v>20503</v>
      </c>
      <c r="C119" s="69">
        <v>12882</v>
      </c>
      <c r="D119" s="69">
        <v>1254</v>
      </c>
      <c r="E119" s="69">
        <v>6367</v>
      </c>
      <c r="F119" s="73">
        <v>68.946007901282741</v>
      </c>
      <c r="G119" s="73">
        <v>8.870967741935484</v>
      </c>
      <c r="H119" s="78" t="s">
        <v>25</v>
      </c>
    </row>
    <row r="120" spans="1:8" ht="24.95" customHeight="1">
      <c r="A120" s="61" t="s">
        <v>26</v>
      </c>
      <c r="B120" s="70">
        <v>14274</v>
      </c>
      <c r="C120" s="70">
        <v>9860</v>
      </c>
      <c r="D120" s="70">
        <v>764</v>
      </c>
      <c r="E120" s="70">
        <v>3650</v>
      </c>
      <c r="F120" s="112">
        <v>74.432455156950667</v>
      </c>
      <c r="G120" s="112">
        <v>7.1912650602409647</v>
      </c>
      <c r="H120" s="77" t="s">
        <v>27</v>
      </c>
    </row>
    <row r="121" spans="1:8" ht="24.95" customHeight="1">
      <c r="A121" s="58" t="s">
        <v>28</v>
      </c>
      <c r="B121" s="69">
        <v>14216</v>
      </c>
      <c r="C121" s="69">
        <v>9347</v>
      </c>
      <c r="D121" s="69">
        <v>744</v>
      </c>
      <c r="E121" s="69">
        <v>4125</v>
      </c>
      <c r="F121" s="73">
        <v>70.98339898705683</v>
      </c>
      <c r="G121" s="73">
        <v>7.3729065503914377</v>
      </c>
      <c r="H121" s="78" t="s">
        <v>29</v>
      </c>
    </row>
    <row r="122" spans="1:8" ht="24.95" customHeight="1">
      <c r="A122" s="61" t="s">
        <v>30</v>
      </c>
      <c r="B122" s="70">
        <v>25453</v>
      </c>
      <c r="C122" s="70">
        <v>16278</v>
      </c>
      <c r="D122" s="70">
        <v>1706</v>
      </c>
      <c r="E122" s="70">
        <v>7469</v>
      </c>
      <c r="F122" s="112">
        <v>70.659647192865279</v>
      </c>
      <c r="G122" s="112">
        <v>9.4862099644128115</v>
      </c>
      <c r="H122" s="77" t="s">
        <v>31</v>
      </c>
    </row>
    <row r="123" spans="1:8" ht="24.95" customHeight="1">
      <c r="A123" s="58" t="s">
        <v>32</v>
      </c>
      <c r="B123" s="69">
        <v>11772</v>
      </c>
      <c r="C123" s="69">
        <v>7485</v>
      </c>
      <c r="D123" s="69">
        <v>755</v>
      </c>
      <c r="E123" s="69">
        <v>3532</v>
      </c>
      <c r="F123" s="73">
        <v>70.005096839959222</v>
      </c>
      <c r="G123" s="73">
        <v>9.1626213592233015</v>
      </c>
      <c r="H123" s="78" t="s">
        <v>33</v>
      </c>
    </row>
    <row r="124" spans="1:8" ht="24.95" customHeight="1">
      <c r="A124" s="61" t="s">
        <v>34</v>
      </c>
      <c r="B124" s="70">
        <v>39045</v>
      </c>
      <c r="C124" s="70">
        <v>24870</v>
      </c>
      <c r="D124" s="70">
        <v>2677</v>
      </c>
      <c r="E124" s="70">
        <v>11498</v>
      </c>
      <c r="F124" s="112">
        <v>70.55373424854011</v>
      </c>
      <c r="G124" s="112">
        <v>9.7179366174175055</v>
      </c>
      <c r="H124" s="77" t="s">
        <v>35</v>
      </c>
    </row>
    <row r="125" spans="1:8" ht="24.95" customHeight="1">
      <c r="A125" s="64" t="s">
        <v>37</v>
      </c>
      <c r="B125" s="71">
        <v>300002</v>
      </c>
      <c r="C125" s="71">
        <v>195817</v>
      </c>
      <c r="D125" s="71">
        <v>16316</v>
      </c>
      <c r="E125" s="71">
        <v>87869</v>
      </c>
      <c r="F125" s="75">
        <v>70.712764290785699</v>
      </c>
      <c r="G125" s="75">
        <v>7.69140114927899</v>
      </c>
      <c r="H125" s="66" t="s">
        <v>36</v>
      </c>
    </row>
    <row r="126" spans="1:8" ht="24.95" customHeight="1">
      <c r="A126" s="67" t="s">
        <v>39</v>
      </c>
      <c r="B126" s="88">
        <v>4092719</v>
      </c>
      <c r="C126" s="93">
        <v>2373263</v>
      </c>
      <c r="D126" s="93">
        <v>306143</v>
      </c>
      <c r="E126" s="88">
        <f>B126-C126-D126</f>
        <v>1413313</v>
      </c>
      <c r="F126" s="91">
        <v>65.467551719360728</v>
      </c>
      <c r="G126" s="91">
        <v>11.42577869871158</v>
      </c>
      <c r="H126" s="68" t="s">
        <v>38</v>
      </c>
    </row>
    <row r="127" spans="1:8" ht="15" customHeight="1"/>
    <row r="128" spans="1:8" ht="15" customHeight="1"/>
    <row r="129" spans="1:8" ht="15" customHeight="1"/>
    <row r="130" spans="1:8" ht="15" customHeight="1"/>
    <row r="131" spans="1:8" ht="15" customHeight="1"/>
    <row r="132" spans="1:8" ht="69.95" customHeight="1">
      <c r="A132" s="525" t="s">
        <v>143</v>
      </c>
      <c r="B132" s="525"/>
      <c r="C132" s="525"/>
      <c r="D132" s="525"/>
      <c r="E132" s="525"/>
      <c r="F132" s="525"/>
      <c r="G132" s="525"/>
      <c r="H132" s="525"/>
    </row>
    <row r="133" spans="1:8" ht="30" customHeight="1">
      <c r="A133" s="529" t="s">
        <v>101</v>
      </c>
      <c r="B133" s="530"/>
      <c r="C133" s="530"/>
      <c r="D133" s="530"/>
      <c r="E133" s="530"/>
      <c r="F133" s="530"/>
      <c r="G133" s="530"/>
      <c r="H133" s="531"/>
    </row>
    <row r="134" spans="1:8" ht="110.1" customHeight="1">
      <c r="A134" s="55" t="s">
        <v>0</v>
      </c>
      <c r="B134" s="197" t="s">
        <v>144</v>
      </c>
      <c r="C134" s="117" t="s">
        <v>56</v>
      </c>
      <c r="D134" s="117" t="s">
        <v>174</v>
      </c>
      <c r="E134" s="117" t="s">
        <v>57</v>
      </c>
      <c r="F134" s="117" t="s">
        <v>168</v>
      </c>
      <c r="G134" s="117" t="s">
        <v>169</v>
      </c>
      <c r="H134" s="55" t="s">
        <v>85</v>
      </c>
    </row>
    <row r="135" spans="1:8" ht="24.95" customHeight="1">
      <c r="A135" s="58" t="s">
        <v>5</v>
      </c>
      <c r="B135" s="69">
        <v>28351</v>
      </c>
      <c r="C135" s="69">
        <v>9029</v>
      </c>
      <c r="D135" s="69">
        <v>1598</v>
      </c>
      <c r="E135" s="69">
        <v>17724</v>
      </c>
      <c r="F135" s="73">
        <v>37.485891647855532</v>
      </c>
      <c r="G135" s="73">
        <v>15.037169473981368</v>
      </c>
      <c r="H135" s="78" t="s">
        <v>6</v>
      </c>
    </row>
    <row r="136" spans="1:8" ht="24.95" customHeight="1">
      <c r="A136" s="61" t="s">
        <v>42</v>
      </c>
      <c r="B136" s="70">
        <v>17528</v>
      </c>
      <c r="C136" s="70">
        <v>6028</v>
      </c>
      <c r="D136" s="70">
        <v>954</v>
      </c>
      <c r="E136" s="70">
        <v>10546</v>
      </c>
      <c r="F136" s="112">
        <v>39.839114559561843</v>
      </c>
      <c r="G136" s="112">
        <v>13.663706674305356</v>
      </c>
      <c r="H136" s="77" t="s">
        <v>7</v>
      </c>
    </row>
    <row r="137" spans="1:8" ht="24.95" customHeight="1">
      <c r="A137" s="58" t="s">
        <v>8</v>
      </c>
      <c r="B137" s="69">
        <v>15901</v>
      </c>
      <c r="C137" s="69">
        <v>5257</v>
      </c>
      <c r="D137" s="69">
        <v>702</v>
      </c>
      <c r="E137" s="69">
        <v>9942</v>
      </c>
      <c r="F137" s="73">
        <v>37.471698113207545</v>
      </c>
      <c r="G137" s="73">
        <v>11.780500083906695</v>
      </c>
      <c r="H137" s="78" t="s">
        <v>9</v>
      </c>
    </row>
    <row r="138" spans="1:8" ht="24.95" customHeight="1">
      <c r="A138" s="61" t="s">
        <v>10</v>
      </c>
      <c r="B138" s="70">
        <v>25466</v>
      </c>
      <c r="C138" s="70">
        <v>9713</v>
      </c>
      <c r="D138" s="70">
        <v>1107</v>
      </c>
      <c r="E138" s="70">
        <v>14646</v>
      </c>
      <c r="F138" s="112">
        <v>42.488023246681848</v>
      </c>
      <c r="G138" s="112">
        <v>10.231053604436228</v>
      </c>
      <c r="H138" s="77" t="s">
        <v>11</v>
      </c>
    </row>
    <row r="139" spans="1:8" ht="24.95" customHeight="1">
      <c r="A139" s="58" t="s">
        <v>12</v>
      </c>
      <c r="B139" s="69">
        <v>24685</v>
      </c>
      <c r="C139" s="69">
        <v>6982</v>
      </c>
      <c r="D139" s="69">
        <v>1071</v>
      </c>
      <c r="E139" s="69">
        <v>16632</v>
      </c>
      <c r="F139" s="73">
        <v>32.623050435487137</v>
      </c>
      <c r="G139" s="73">
        <v>13.299391531106419</v>
      </c>
      <c r="H139" s="78" t="s">
        <v>13</v>
      </c>
    </row>
    <row r="140" spans="1:8" ht="24.95" customHeight="1">
      <c r="A140" s="61" t="s">
        <v>14</v>
      </c>
      <c r="B140" s="70">
        <v>10315</v>
      </c>
      <c r="C140" s="70">
        <v>4072</v>
      </c>
      <c r="D140" s="70">
        <v>356</v>
      </c>
      <c r="E140" s="70">
        <v>5887</v>
      </c>
      <c r="F140" s="112">
        <v>42.927775084827921</v>
      </c>
      <c r="G140" s="112">
        <v>8.0397470641373072</v>
      </c>
      <c r="H140" s="77" t="s">
        <v>15</v>
      </c>
    </row>
    <row r="141" spans="1:8" ht="24.95" customHeight="1">
      <c r="A141" s="58" t="s">
        <v>16</v>
      </c>
      <c r="B141" s="69">
        <v>22017</v>
      </c>
      <c r="C141" s="69">
        <v>5178</v>
      </c>
      <c r="D141" s="69">
        <v>1345</v>
      </c>
      <c r="E141" s="69">
        <v>15494</v>
      </c>
      <c r="F141" s="73">
        <v>29.631648271789977</v>
      </c>
      <c r="G141" s="73">
        <v>20.619346926260924</v>
      </c>
      <c r="H141" s="78" t="s">
        <v>17</v>
      </c>
    </row>
    <row r="142" spans="1:8" ht="24.95" customHeight="1">
      <c r="A142" s="61" t="s">
        <v>18</v>
      </c>
      <c r="B142" s="70">
        <v>5915</v>
      </c>
      <c r="C142" s="70">
        <v>1606</v>
      </c>
      <c r="D142" s="70">
        <v>329</v>
      </c>
      <c r="E142" s="70">
        <v>3980</v>
      </c>
      <c r="F142" s="112">
        <v>32.730346576500423</v>
      </c>
      <c r="G142" s="112">
        <v>17.002583979328165</v>
      </c>
      <c r="H142" s="77" t="s">
        <v>19</v>
      </c>
    </row>
    <row r="143" spans="1:8" ht="24.95" customHeight="1">
      <c r="A143" s="58" t="s">
        <v>20</v>
      </c>
      <c r="B143" s="69">
        <v>15756</v>
      </c>
      <c r="C143" s="69">
        <v>3488</v>
      </c>
      <c r="D143" s="69">
        <v>814</v>
      </c>
      <c r="E143" s="69">
        <v>11454</v>
      </c>
      <c r="F143" s="73">
        <v>27.310231023102311</v>
      </c>
      <c r="G143" s="73">
        <v>18.92143189214319</v>
      </c>
      <c r="H143" s="78" t="s">
        <v>21</v>
      </c>
    </row>
    <row r="144" spans="1:8" ht="24.95" customHeight="1">
      <c r="A144" s="61" t="s">
        <v>22</v>
      </c>
      <c r="B144" s="70">
        <v>8531</v>
      </c>
      <c r="C144" s="70">
        <v>3269</v>
      </c>
      <c r="D144" s="70">
        <v>340</v>
      </c>
      <c r="E144" s="70">
        <v>4922</v>
      </c>
      <c r="F144" s="112">
        <v>42.304536396670962</v>
      </c>
      <c r="G144" s="112">
        <v>9.4208922139096707</v>
      </c>
      <c r="H144" s="77" t="s">
        <v>23</v>
      </c>
    </row>
    <row r="145" spans="1:8" ht="24.95" customHeight="1">
      <c r="A145" s="58" t="s">
        <v>24</v>
      </c>
      <c r="B145" s="69">
        <v>20252</v>
      </c>
      <c r="C145" s="69">
        <v>6258</v>
      </c>
      <c r="D145" s="69">
        <v>1186</v>
      </c>
      <c r="E145" s="69">
        <v>12808</v>
      </c>
      <c r="F145" s="73">
        <v>36.755048634770155</v>
      </c>
      <c r="G145" s="73">
        <v>15.932294465341215</v>
      </c>
      <c r="H145" s="78" t="s">
        <v>25</v>
      </c>
    </row>
    <row r="146" spans="1:8" ht="24.95" customHeight="1">
      <c r="A146" s="61" t="s">
        <v>26</v>
      </c>
      <c r="B146" s="70">
        <v>14174</v>
      </c>
      <c r="C146" s="70">
        <v>5614</v>
      </c>
      <c r="D146" s="70">
        <v>607</v>
      </c>
      <c r="E146" s="70">
        <v>7953</v>
      </c>
      <c r="F146" s="112">
        <v>43.883166360942568</v>
      </c>
      <c r="G146" s="112">
        <v>9.7572737502009321</v>
      </c>
      <c r="H146" s="77" t="s">
        <v>27</v>
      </c>
    </row>
    <row r="147" spans="1:8" ht="24.95" customHeight="1">
      <c r="A147" s="58" t="s">
        <v>28</v>
      </c>
      <c r="B147" s="69">
        <v>14563</v>
      </c>
      <c r="C147" s="69">
        <v>5118</v>
      </c>
      <c r="D147" s="69">
        <v>660</v>
      </c>
      <c r="E147" s="69">
        <v>8785</v>
      </c>
      <c r="F147" s="73">
        <v>39.680032957978575</v>
      </c>
      <c r="G147" s="73">
        <v>11.422637590861889</v>
      </c>
      <c r="H147" s="78" t="s">
        <v>29</v>
      </c>
    </row>
    <row r="148" spans="1:8" ht="24.95" customHeight="1">
      <c r="A148" s="61" t="s">
        <v>30</v>
      </c>
      <c r="B148" s="70">
        <v>25677</v>
      </c>
      <c r="C148" s="70">
        <v>9282</v>
      </c>
      <c r="D148" s="70">
        <v>1514</v>
      </c>
      <c r="E148" s="70">
        <v>14881</v>
      </c>
      <c r="F148" s="112">
        <v>42.043153139118246</v>
      </c>
      <c r="G148" s="112">
        <v>14.023712486105966</v>
      </c>
      <c r="H148" s="77" t="s">
        <v>31</v>
      </c>
    </row>
    <row r="149" spans="1:8" ht="24.95" customHeight="1">
      <c r="A149" s="58" t="s">
        <v>32</v>
      </c>
      <c r="B149" s="69">
        <v>11472</v>
      </c>
      <c r="C149" s="69">
        <v>2992</v>
      </c>
      <c r="D149" s="69">
        <v>615</v>
      </c>
      <c r="E149" s="69">
        <v>7865</v>
      </c>
      <c r="F149" s="73">
        <v>31.439030767889832</v>
      </c>
      <c r="G149" s="73">
        <v>17.050180205156639</v>
      </c>
      <c r="H149" s="78" t="s">
        <v>33</v>
      </c>
    </row>
    <row r="150" spans="1:8" ht="24.95" customHeight="1">
      <c r="A150" s="61" t="s">
        <v>34</v>
      </c>
      <c r="B150" s="70">
        <v>35807</v>
      </c>
      <c r="C150" s="70">
        <v>8832</v>
      </c>
      <c r="D150" s="70">
        <v>2370</v>
      </c>
      <c r="E150" s="70">
        <v>24605</v>
      </c>
      <c r="F150" s="112">
        <v>31.285259453722841</v>
      </c>
      <c r="G150" s="112">
        <v>21.156936261381897</v>
      </c>
      <c r="H150" s="77" t="s">
        <v>35</v>
      </c>
    </row>
    <row r="151" spans="1:8" ht="24.95" customHeight="1">
      <c r="A151" s="64" t="s">
        <v>37</v>
      </c>
      <c r="B151" s="71">
        <v>296410</v>
      </c>
      <c r="C151" s="71">
        <v>92718</v>
      </c>
      <c r="D151" s="71">
        <v>15568</v>
      </c>
      <c r="E151" s="71">
        <v>188124</v>
      </c>
      <c r="F151" s="75">
        <v>36.533394509650449</v>
      </c>
      <c r="G151" s="75">
        <v>14.376743069279502</v>
      </c>
      <c r="H151" s="66" t="s">
        <v>36</v>
      </c>
    </row>
    <row r="152" spans="1:8" s="7" customFormat="1" ht="24.95" customHeight="1">
      <c r="A152" s="67" t="s">
        <v>39</v>
      </c>
      <c r="B152" s="93">
        <v>4219496</v>
      </c>
      <c r="C152" s="93">
        <v>922702</v>
      </c>
      <c r="D152" s="93">
        <v>267172</v>
      </c>
      <c r="E152" s="88">
        <f>B152-C152-D152</f>
        <v>3029622</v>
      </c>
      <c r="F152" s="91">
        <v>28.199391113556892</v>
      </c>
      <c r="G152" s="91">
        <v>22.453806033243858</v>
      </c>
      <c r="H152" s="68" t="s">
        <v>38</v>
      </c>
    </row>
    <row r="153" spans="1:8" ht="15" customHeight="1"/>
    <row r="154" spans="1:8" ht="15" customHeight="1"/>
    <row r="155" spans="1:8" ht="15" customHeight="1"/>
    <row r="156" spans="1:8" ht="15" customHeight="1"/>
    <row r="157" spans="1:8" ht="15" customHeight="1"/>
    <row r="158" spans="1:8" ht="15" customHeight="1"/>
    <row r="159" spans="1:8" ht="69.95" customHeight="1">
      <c r="A159" s="525" t="s">
        <v>143</v>
      </c>
      <c r="B159" s="525"/>
      <c r="C159" s="525"/>
      <c r="D159" s="525"/>
      <c r="E159" s="525"/>
      <c r="F159" s="525"/>
      <c r="G159" s="525"/>
      <c r="H159" s="525"/>
    </row>
    <row r="160" spans="1:8" ht="30" customHeight="1">
      <c r="A160" s="529" t="s">
        <v>86</v>
      </c>
      <c r="B160" s="530"/>
      <c r="C160" s="530"/>
      <c r="D160" s="530"/>
      <c r="E160" s="530"/>
      <c r="F160" s="530"/>
      <c r="G160" s="530"/>
      <c r="H160" s="531"/>
    </row>
    <row r="161" spans="1:8" ht="110.1" customHeight="1">
      <c r="A161" s="55" t="s">
        <v>0</v>
      </c>
      <c r="B161" s="197" t="s">
        <v>144</v>
      </c>
      <c r="C161" s="117" t="s">
        <v>56</v>
      </c>
      <c r="D161" s="117" t="s">
        <v>174</v>
      </c>
      <c r="E161" s="117" t="s">
        <v>57</v>
      </c>
      <c r="F161" s="117" t="s">
        <v>168</v>
      </c>
      <c r="G161" s="117" t="s">
        <v>169</v>
      </c>
      <c r="H161" s="55" t="s">
        <v>85</v>
      </c>
    </row>
    <row r="162" spans="1:8" ht="24.95" customHeight="1">
      <c r="A162" s="58" t="s">
        <v>5</v>
      </c>
      <c r="B162" s="69">
        <v>54927</v>
      </c>
      <c r="C162" s="69">
        <v>25414</v>
      </c>
      <c r="D162" s="69">
        <v>2835</v>
      </c>
      <c r="E162" s="69">
        <v>26678</v>
      </c>
      <c r="F162" s="73">
        <v>51.430079924263119</v>
      </c>
      <c r="G162" s="73">
        <v>10.03575347799922</v>
      </c>
      <c r="H162" s="78" t="s">
        <v>6</v>
      </c>
    </row>
    <row r="163" spans="1:8" ht="24.95" customHeight="1">
      <c r="A163" s="61" t="s">
        <v>42</v>
      </c>
      <c r="B163" s="70">
        <v>31946</v>
      </c>
      <c r="C163" s="70">
        <v>16020</v>
      </c>
      <c r="D163" s="70">
        <v>1602</v>
      </c>
      <c r="E163" s="70">
        <v>14324</v>
      </c>
      <c r="F163" s="112">
        <v>55.166692753169514</v>
      </c>
      <c r="G163" s="112">
        <v>9.0909090909090917</v>
      </c>
      <c r="H163" s="77" t="s">
        <v>7</v>
      </c>
    </row>
    <row r="164" spans="1:8" ht="24.95" customHeight="1">
      <c r="A164" s="58" t="s">
        <v>8</v>
      </c>
      <c r="B164" s="69">
        <v>27305</v>
      </c>
      <c r="C164" s="69">
        <v>13635</v>
      </c>
      <c r="D164" s="69">
        <v>1069</v>
      </c>
      <c r="E164" s="69">
        <v>12601</v>
      </c>
      <c r="F164" s="73">
        <v>53.850943050723309</v>
      </c>
      <c r="G164" s="73">
        <v>7.2701305767138198</v>
      </c>
      <c r="H164" s="78" t="s">
        <v>9</v>
      </c>
    </row>
    <row r="165" spans="1:8" ht="24.95" customHeight="1">
      <c r="A165" s="61" t="s">
        <v>10</v>
      </c>
      <c r="B165" s="70">
        <v>35866</v>
      </c>
      <c r="C165" s="70">
        <v>18217</v>
      </c>
      <c r="D165" s="70">
        <v>1842</v>
      </c>
      <c r="E165" s="70">
        <v>15807</v>
      </c>
      <c r="F165" s="112">
        <v>55.927619472480892</v>
      </c>
      <c r="G165" s="112">
        <v>9.182910414277881</v>
      </c>
      <c r="H165" s="77" t="s">
        <v>11</v>
      </c>
    </row>
    <row r="166" spans="1:8" ht="24.95" customHeight="1">
      <c r="A166" s="58" t="s">
        <v>12</v>
      </c>
      <c r="B166" s="69">
        <v>32693</v>
      </c>
      <c r="C166" s="69">
        <v>15317</v>
      </c>
      <c r="D166" s="69">
        <v>1467</v>
      </c>
      <c r="E166" s="69">
        <v>15909</v>
      </c>
      <c r="F166" s="73">
        <v>51.341265714373108</v>
      </c>
      <c r="G166" s="73">
        <v>8.7404671115347945</v>
      </c>
      <c r="H166" s="78" t="s">
        <v>13</v>
      </c>
    </row>
    <row r="167" spans="1:8" ht="24.95" customHeight="1">
      <c r="A167" s="61" t="s">
        <v>14</v>
      </c>
      <c r="B167" s="70">
        <v>3038</v>
      </c>
      <c r="C167" s="70">
        <v>1474</v>
      </c>
      <c r="D167" s="70">
        <v>195</v>
      </c>
      <c r="E167" s="70">
        <v>1369</v>
      </c>
      <c r="F167" s="112">
        <v>54.937458854509543</v>
      </c>
      <c r="G167" s="112">
        <v>11.683642899940084</v>
      </c>
      <c r="H167" s="77" t="s">
        <v>15</v>
      </c>
    </row>
    <row r="168" spans="1:8" ht="24.95" customHeight="1">
      <c r="A168" s="58" t="s">
        <v>16</v>
      </c>
      <c r="B168" s="69">
        <v>39191</v>
      </c>
      <c r="C168" s="69">
        <v>16933</v>
      </c>
      <c r="D168" s="69">
        <v>2342</v>
      </c>
      <c r="E168" s="69">
        <v>19916</v>
      </c>
      <c r="F168" s="73">
        <v>49.184761807557855</v>
      </c>
      <c r="G168" s="73">
        <v>12.150453955901426</v>
      </c>
      <c r="H168" s="78" t="s">
        <v>17</v>
      </c>
    </row>
    <row r="169" spans="1:8" ht="24.95" customHeight="1">
      <c r="A169" s="61" t="s">
        <v>18</v>
      </c>
      <c r="B169" s="70">
        <v>10228</v>
      </c>
      <c r="C169" s="70">
        <v>4845</v>
      </c>
      <c r="D169" s="70">
        <v>457</v>
      </c>
      <c r="E169" s="70">
        <v>4926</v>
      </c>
      <c r="F169" s="112">
        <v>51.842799882686478</v>
      </c>
      <c r="G169" s="112">
        <v>8.6193889098453411</v>
      </c>
      <c r="H169" s="77" t="s">
        <v>19</v>
      </c>
    </row>
    <row r="170" spans="1:8" ht="24.95" customHeight="1">
      <c r="A170" s="58" t="s">
        <v>20</v>
      </c>
      <c r="B170" s="69">
        <v>7373</v>
      </c>
      <c r="C170" s="69">
        <v>2599</v>
      </c>
      <c r="D170" s="69">
        <v>464</v>
      </c>
      <c r="E170" s="69">
        <v>4310</v>
      </c>
      <c r="F170" s="73">
        <v>41.557032415570326</v>
      </c>
      <c r="G170" s="73">
        <v>15.148547175971268</v>
      </c>
      <c r="H170" s="78" t="s">
        <v>21</v>
      </c>
    </row>
    <row r="171" spans="1:8" ht="24.95" customHeight="1">
      <c r="A171" s="61" t="s">
        <v>22</v>
      </c>
      <c r="B171" s="70">
        <v>16939</v>
      </c>
      <c r="C171" s="70">
        <v>8912</v>
      </c>
      <c r="D171" s="70">
        <v>886</v>
      </c>
      <c r="E171" s="70">
        <v>7141</v>
      </c>
      <c r="F171" s="112">
        <v>57.842847865871647</v>
      </c>
      <c r="G171" s="112">
        <v>9.0426617677076955</v>
      </c>
      <c r="H171" s="77" t="s">
        <v>23</v>
      </c>
    </row>
    <row r="172" spans="1:8" ht="24.95" customHeight="1">
      <c r="A172" s="58" t="s">
        <v>24</v>
      </c>
      <c r="B172" s="69">
        <v>31562</v>
      </c>
      <c r="C172" s="69">
        <v>14510</v>
      </c>
      <c r="D172" s="69">
        <v>1825</v>
      </c>
      <c r="E172" s="69">
        <v>15227</v>
      </c>
      <c r="F172" s="73">
        <v>51.753635585970912</v>
      </c>
      <c r="G172" s="73">
        <v>11.172329354147536</v>
      </c>
      <c r="H172" s="78" t="s">
        <v>25</v>
      </c>
    </row>
    <row r="173" spans="1:8" ht="24.95" customHeight="1">
      <c r="A173" s="61" t="s">
        <v>26</v>
      </c>
      <c r="B173" s="70">
        <v>14007</v>
      </c>
      <c r="C173" s="70">
        <v>7097</v>
      </c>
      <c r="D173" s="70">
        <v>803</v>
      </c>
      <c r="E173" s="70">
        <v>6107</v>
      </c>
      <c r="F173" s="112">
        <v>56.397258317863773</v>
      </c>
      <c r="G173" s="112">
        <v>10.164556962025317</v>
      </c>
      <c r="H173" s="77" t="s">
        <v>27</v>
      </c>
    </row>
    <row r="174" spans="1:8" ht="24.95" customHeight="1">
      <c r="A174" s="58" t="s">
        <v>28</v>
      </c>
      <c r="B174" s="69">
        <v>17700</v>
      </c>
      <c r="C174" s="69">
        <v>8607</v>
      </c>
      <c r="D174" s="69">
        <v>933</v>
      </c>
      <c r="E174" s="69">
        <v>8160</v>
      </c>
      <c r="F174" s="73">
        <v>53.900909553132593</v>
      </c>
      <c r="G174" s="73">
        <v>9.7798742138364787</v>
      </c>
      <c r="H174" s="78" t="s">
        <v>29</v>
      </c>
    </row>
    <row r="175" spans="1:8" ht="24.95" customHeight="1">
      <c r="A175" s="61" t="s">
        <v>30</v>
      </c>
      <c r="B175" s="70">
        <v>18682</v>
      </c>
      <c r="C175" s="70">
        <v>9476</v>
      </c>
      <c r="D175" s="70">
        <v>1196</v>
      </c>
      <c r="E175" s="70">
        <v>8010</v>
      </c>
      <c r="F175" s="112">
        <v>57.129857616957501</v>
      </c>
      <c r="G175" s="112">
        <v>11.206896551724139</v>
      </c>
      <c r="H175" s="77" t="s">
        <v>31</v>
      </c>
    </row>
    <row r="176" spans="1:8" ht="24.95" customHeight="1">
      <c r="A176" s="58" t="s">
        <v>32</v>
      </c>
      <c r="B176" s="69">
        <v>8966</v>
      </c>
      <c r="C176" s="69">
        <v>4032</v>
      </c>
      <c r="D176" s="69">
        <v>532</v>
      </c>
      <c r="E176" s="69">
        <v>4402</v>
      </c>
      <c r="F176" s="73">
        <v>50.903412893151909</v>
      </c>
      <c r="G176" s="73">
        <v>11.656441717791411</v>
      </c>
      <c r="H176" s="78" t="s">
        <v>33</v>
      </c>
    </row>
    <row r="177" spans="1:8" ht="24.95" customHeight="1">
      <c r="A177" s="61" t="s">
        <v>34</v>
      </c>
      <c r="B177" s="70">
        <v>56628</v>
      </c>
      <c r="C177" s="70">
        <v>25848</v>
      </c>
      <c r="D177" s="70">
        <v>3934</v>
      </c>
      <c r="E177" s="70">
        <v>26846</v>
      </c>
      <c r="F177" s="112">
        <v>52.593285888357144</v>
      </c>
      <c r="G177" s="112">
        <v>13.209321066415958</v>
      </c>
      <c r="H177" s="77" t="s">
        <v>35</v>
      </c>
    </row>
    <row r="178" spans="1:8" s="7" customFormat="1" ht="24.95" customHeight="1">
      <c r="A178" s="64" t="s">
        <v>37</v>
      </c>
      <c r="B178" s="71">
        <v>407051</v>
      </c>
      <c r="C178" s="71">
        <v>192936</v>
      </c>
      <c r="D178" s="71">
        <v>22382</v>
      </c>
      <c r="E178" s="71">
        <v>191733</v>
      </c>
      <c r="F178" s="75">
        <v>52.898531142289293</v>
      </c>
      <c r="G178" s="75">
        <v>10.394857838174236</v>
      </c>
      <c r="H178" s="66" t="s">
        <v>36</v>
      </c>
    </row>
    <row r="179" spans="1:8" s="7" customFormat="1" ht="24.95" customHeight="1">
      <c r="A179" s="67" t="s">
        <v>39</v>
      </c>
      <c r="B179" s="113">
        <v>5670820</v>
      </c>
      <c r="C179" s="93">
        <v>2386425</v>
      </c>
      <c r="D179" s="93">
        <v>401264</v>
      </c>
      <c r="E179" s="88">
        <f>B179-D179-C179</f>
        <v>2883131</v>
      </c>
      <c r="F179" s="91">
        <v>49.158393615599287</v>
      </c>
      <c r="G179" s="91">
        <v>14.394145114465781</v>
      </c>
      <c r="H179" s="68" t="s">
        <v>38</v>
      </c>
    </row>
    <row r="180" spans="1:8" ht="24.95" customHeight="1"/>
    <row r="181" spans="1:8" ht="24.95" customHeight="1"/>
    <row r="182" spans="1:8" ht="24.95" customHeight="1"/>
    <row r="183" spans="1:8" ht="24.95" customHeight="1"/>
    <row r="184" spans="1:8" ht="69.95" customHeight="1">
      <c r="A184" s="525" t="s">
        <v>143</v>
      </c>
      <c r="B184" s="525"/>
      <c r="C184" s="525"/>
      <c r="D184" s="525"/>
      <c r="E184" s="525"/>
      <c r="F184" s="525"/>
      <c r="G184" s="525"/>
      <c r="H184" s="525"/>
    </row>
    <row r="185" spans="1:8" ht="30" customHeight="1">
      <c r="A185" s="529" t="s">
        <v>87</v>
      </c>
      <c r="B185" s="530"/>
      <c r="C185" s="530"/>
      <c r="D185" s="530"/>
      <c r="E185" s="530"/>
      <c r="F185" s="530"/>
      <c r="G185" s="530"/>
      <c r="H185" s="531"/>
    </row>
    <row r="186" spans="1:8" ht="110.1" customHeight="1">
      <c r="A186" s="55" t="s">
        <v>0</v>
      </c>
      <c r="B186" s="197" t="s">
        <v>144</v>
      </c>
      <c r="C186" s="117" t="s">
        <v>56</v>
      </c>
      <c r="D186" s="117" t="s">
        <v>174</v>
      </c>
      <c r="E186" s="117" t="s">
        <v>57</v>
      </c>
      <c r="F186" s="117" t="s">
        <v>168</v>
      </c>
      <c r="G186" s="117" t="s">
        <v>169</v>
      </c>
      <c r="H186" s="55" t="s">
        <v>85</v>
      </c>
    </row>
    <row r="187" spans="1:8" ht="24.95" customHeight="1">
      <c r="A187" s="58" t="s">
        <v>5</v>
      </c>
      <c r="B187" s="69">
        <v>27561</v>
      </c>
      <c r="C187" s="69">
        <v>16740</v>
      </c>
      <c r="D187" s="69">
        <v>1331</v>
      </c>
      <c r="E187" s="69">
        <v>9490</v>
      </c>
      <c r="F187" s="73">
        <v>65.56728710859548</v>
      </c>
      <c r="G187" s="73">
        <v>7.3653920646339435</v>
      </c>
      <c r="H187" s="78" t="s">
        <v>6</v>
      </c>
    </row>
    <row r="188" spans="1:8" ht="24.95" customHeight="1">
      <c r="A188" s="61" t="s">
        <v>42</v>
      </c>
      <c r="B188" s="70">
        <v>16098</v>
      </c>
      <c r="C188" s="70">
        <v>10595</v>
      </c>
      <c r="D188" s="70">
        <v>735</v>
      </c>
      <c r="E188" s="70">
        <v>4768</v>
      </c>
      <c r="F188" s="112">
        <v>70.385786171336278</v>
      </c>
      <c r="G188" s="112">
        <v>6.4872021182700799</v>
      </c>
      <c r="H188" s="77" t="s">
        <v>7</v>
      </c>
    </row>
    <row r="189" spans="1:8" ht="24.95" customHeight="1">
      <c r="A189" s="58" t="s">
        <v>8</v>
      </c>
      <c r="B189" s="69">
        <v>13675</v>
      </c>
      <c r="C189" s="69">
        <v>9265</v>
      </c>
      <c r="D189" s="69">
        <v>437</v>
      </c>
      <c r="E189" s="69">
        <v>3973</v>
      </c>
      <c r="F189" s="73">
        <v>70.946983546617915</v>
      </c>
      <c r="G189" s="73">
        <v>4.5042259327973611</v>
      </c>
      <c r="H189" s="78" t="s">
        <v>9</v>
      </c>
    </row>
    <row r="190" spans="1:8" ht="24.95" customHeight="1">
      <c r="A190" s="61" t="s">
        <v>10</v>
      </c>
      <c r="B190" s="70">
        <v>18074</v>
      </c>
      <c r="C190" s="70">
        <v>12061</v>
      </c>
      <c r="D190" s="70">
        <v>974</v>
      </c>
      <c r="E190" s="70">
        <v>5039</v>
      </c>
      <c r="F190" s="112">
        <v>72.120172623658291</v>
      </c>
      <c r="G190" s="112">
        <v>7.472190257000384</v>
      </c>
      <c r="H190" s="77" t="s">
        <v>11</v>
      </c>
    </row>
    <row r="191" spans="1:8" ht="24.95" customHeight="1">
      <c r="A191" s="58" t="s">
        <v>12</v>
      </c>
      <c r="B191" s="69">
        <v>16325</v>
      </c>
      <c r="C191" s="69">
        <v>11046</v>
      </c>
      <c r="D191" s="69">
        <v>685</v>
      </c>
      <c r="E191" s="69">
        <v>4594</v>
      </c>
      <c r="F191" s="73">
        <v>71.865237366003058</v>
      </c>
      <c r="G191" s="73">
        <v>5.8392293922086775</v>
      </c>
      <c r="H191" s="78" t="s">
        <v>13</v>
      </c>
    </row>
    <row r="192" spans="1:8" ht="24.95" customHeight="1">
      <c r="A192" s="61" t="s">
        <v>14</v>
      </c>
      <c r="B192" s="70">
        <v>1512</v>
      </c>
      <c r="C192" s="70">
        <v>896</v>
      </c>
      <c r="D192" s="70">
        <v>105</v>
      </c>
      <c r="E192" s="70">
        <v>511</v>
      </c>
      <c r="F192" s="112">
        <v>66.203703703703709</v>
      </c>
      <c r="G192" s="112">
        <v>10.48951048951049</v>
      </c>
      <c r="H192" s="77" t="s">
        <v>15</v>
      </c>
    </row>
    <row r="193" spans="1:8" ht="24.95" customHeight="1">
      <c r="A193" s="58" t="s">
        <v>16</v>
      </c>
      <c r="B193" s="69">
        <v>19606</v>
      </c>
      <c r="C193" s="69">
        <v>12344</v>
      </c>
      <c r="D193" s="69">
        <v>1109</v>
      </c>
      <c r="E193" s="69">
        <v>6153</v>
      </c>
      <c r="F193" s="73">
        <v>68.616749974497608</v>
      </c>
      <c r="G193" s="73">
        <v>8.2435144577417674</v>
      </c>
      <c r="H193" s="78" t="s">
        <v>17</v>
      </c>
    </row>
    <row r="194" spans="1:8" ht="24.95" customHeight="1">
      <c r="A194" s="61" t="s">
        <v>18</v>
      </c>
      <c r="B194" s="70">
        <v>5158</v>
      </c>
      <c r="C194" s="70">
        <v>3517</v>
      </c>
      <c r="D194" s="70">
        <v>162</v>
      </c>
      <c r="E194" s="70">
        <v>1479</v>
      </c>
      <c r="F194" s="112">
        <v>71.331653421205658</v>
      </c>
      <c r="G194" s="112">
        <v>4.4033704811089969</v>
      </c>
      <c r="H194" s="77" t="s">
        <v>19</v>
      </c>
    </row>
    <row r="195" spans="1:8" ht="24.95" customHeight="1">
      <c r="A195" s="58" t="s">
        <v>20</v>
      </c>
      <c r="B195" s="69">
        <v>3678</v>
      </c>
      <c r="C195" s="69">
        <v>2097</v>
      </c>
      <c r="D195" s="69">
        <v>245</v>
      </c>
      <c r="E195" s="69">
        <v>1336</v>
      </c>
      <c r="F195" s="73">
        <v>63.703099510603586</v>
      </c>
      <c r="G195" s="73">
        <v>10.461144321093084</v>
      </c>
      <c r="H195" s="78" t="s">
        <v>21</v>
      </c>
    </row>
    <row r="196" spans="1:8" ht="24.95" customHeight="1">
      <c r="A196" s="61" t="s">
        <v>22</v>
      </c>
      <c r="B196" s="70">
        <v>8408</v>
      </c>
      <c r="C196" s="70">
        <v>5643</v>
      </c>
      <c r="D196" s="70">
        <v>546</v>
      </c>
      <c r="E196" s="70">
        <v>2219</v>
      </c>
      <c r="F196" s="112">
        <v>73.608468125594669</v>
      </c>
      <c r="G196" s="112">
        <v>8.8221037324285021</v>
      </c>
      <c r="H196" s="77" t="s">
        <v>23</v>
      </c>
    </row>
    <row r="197" spans="1:8" ht="24.95" customHeight="1">
      <c r="A197" s="58" t="s">
        <v>24</v>
      </c>
      <c r="B197" s="69">
        <v>15796</v>
      </c>
      <c r="C197" s="69">
        <v>9789</v>
      </c>
      <c r="D197" s="69">
        <v>896</v>
      </c>
      <c r="E197" s="69">
        <v>5111</v>
      </c>
      <c r="F197" s="73">
        <v>67.643707267662705</v>
      </c>
      <c r="G197" s="73">
        <v>8.3855872718764619</v>
      </c>
      <c r="H197" s="78" t="s">
        <v>25</v>
      </c>
    </row>
    <row r="198" spans="1:8" ht="24.95" customHeight="1">
      <c r="A198" s="61" t="s">
        <v>26</v>
      </c>
      <c r="B198" s="70">
        <v>6930</v>
      </c>
      <c r="C198" s="70">
        <v>4547</v>
      </c>
      <c r="D198" s="70">
        <v>424</v>
      </c>
      <c r="E198" s="70">
        <v>1959</v>
      </c>
      <c r="F198" s="112">
        <v>71.741954105931597</v>
      </c>
      <c r="G198" s="112">
        <v>8.5294709314021322</v>
      </c>
      <c r="H198" s="77" t="s">
        <v>27</v>
      </c>
    </row>
    <row r="199" spans="1:8" ht="24.95" customHeight="1">
      <c r="A199" s="58" t="s">
        <v>28</v>
      </c>
      <c r="B199" s="69">
        <v>8738</v>
      </c>
      <c r="C199" s="69">
        <v>5650</v>
      </c>
      <c r="D199" s="69">
        <v>480</v>
      </c>
      <c r="E199" s="69">
        <v>2608</v>
      </c>
      <c r="F199" s="73">
        <v>70.153353170061806</v>
      </c>
      <c r="G199" s="73">
        <v>7.8303425774877642</v>
      </c>
      <c r="H199" s="78" t="s">
        <v>29</v>
      </c>
    </row>
    <row r="200" spans="1:8" ht="24.95" customHeight="1">
      <c r="A200" s="61" t="s">
        <v>30</v>
      </c>
      <c r="B200" s="70">
        <v>9215</v>
      </c>
      <c r="C200" s="70">
        <v>5899</v>
      </c>
      <c r="D200" s="70">
        <v>523</v>
      </c>
      <c r="E200" s="70">
        <v>2793</v>
      </c>
      <c r="F200" s="112">
        <v>69.701573521432451</v>
      </c>
      <c r="G200" s="112">
        <v>8.1438804110868883</v>
      </c>
      <c r="H200" s="77" t="s">
        <v>31</v>
      </c>
    </row>
    <row r="201" spans="1:8" ht="24.95" customHeight="1">
      <c r="A201" s="58" t="s">
        <v>32</v>
      </c>
      <c r="B201" s="69">
        <v>4509</v>
      </c>
      <c r="C201" s="69">
        <v>2869</v>
      </c>
      <c r="D201" s="69">
        <v>261</v>
      </c>
      <c r="E201" s="69">
        <v>1379</v>
      </c>
      <c r="F201" s="73">
        <v>69.416722111332888</v>
      </c>
      <c r="G201" s="73">
        <v>8.3386581469648569</v>
      </c>
      <c r="H201" s="78" t="s">
        <v>33</v>
      </c>
    </row>
    <row r="202" spans="1:8" ht="24.95" customHeight="1">
      <c r="A202" s="61" t="s">
        <v>34</v>
      </c>
      <c r="B202" s="70">
        <v>29738</v>
      </c>
      <c r="C202" s="70">
        <v>18814</v>
      </c>
      <c r="D202" s="70">
        <v>1997</v>
      </c>
      <c r="E202" s="70">
        <v>8927</v>
      </c>
      <c r="F202" s="112">
        <v>69.981168874840279</v>
      </c>
      <c r="G202" s="112">
        <v>9.5958867906395664</v>
      </c>
      <c r="H202" s="77" t="s">
        <v>35</v>
      </c>
    </row>
    <row r="203" spans="1:8" ht="24.95" customHeight="1">
      <c r="A203" s="101" t="s">
        <v>37</v>
      </c>
      <c r="B203" s="114">
        <v>205021</v>
      </c>
      <c r="C203" s="114">
        <v>131772</v>
      </c>
      <c r="D203" s="114">
        <v>10910</v>
      </c>
      <c r="E203" s="114">
        <v>62339</v>
      </c>
      <c r="F203" s="115">
        <v>69.596136962247584</v>
      </c>
      <c r="G203" s="115">
        <v>7.646374455081931</v>
      </c>
      <c r="H203" s="102" t="s">
        <v>36</v>
      </c>
    </row>
    <row r="204" spans="1:8" s="7" customFormat="1" ht="24.95" customHeight="1">
      <c r="A204" s="67" t="s">
        <v>39</v>
      </c>
      <c r="B204" s="88">
        <v>2801908</v>
      </c>
      <c r="C204" s="93">
        <v>1654497</v>
      </c>
      <c r="D204" s="93">
        <v>201912</v>
      </c>
      <c r="E204" s="88">
        <f>B204-C204-D204</f>
        <v>945499</v>
      </c>
      <c r="F204" s="91">
        <v>66.255125086369844</v>
      </c>
      <c r="G204" s="91">
        <v>10.876482499276829</v>
      </c>
      <c r="H204" s="68" t="s">
        <v>38</v>
      </c>
    </row>
    <row r="205" spans="1:8" ht="15.75" customHeight="1"/>
    <row r="206" spans="1:8" ht="15.75" customHeight="1"/>
    <row r="207" spans="1:8" ht="15.75" customHeight="1"/>
    <row r="208" spans="1:8" ht="15.75" customHeight="1"/>
    <row r="209" spans="1:8" ht="15.75" customHeight="1"/>
    <row r="210" spans="1:8" s="52" customFormat="1" ht="69.95" customHeight="1">
      <c r="A210" s="525" t="s">
        <v>143</v>
      </c>
      <c r="B210" s="525"/>
      <c r="C210" s="525"/>
      <c r="D210" s="525"/>
      <c r="E210" s="525"/>
      <c r="F210" s="525"/>
      <c r="G210" s="525"/>
      <c r="H210" s="525"/>
    </row>
    <row r="211" spans="1:8" s="52" customFormat="1" ht="30" customHeight="1">
      <c r="A211" s="529" t="s">
        <v>88</v>
      </c>
      <c r="B211" s="530"/>
      <c r="C211" s="530"/>
      <c r="D211" s="530"/>
      <c r="E211" s="530"/>
      <c r="F211" s="530"/>
      <c r="G211" s="530"/>
      <c r="H211" s="531"/>
    </row>
    <row r="212" spans="1:8" ht="110.1" customHeight="1">
      <c r="A212" s="55" t="s">
        <v>0</v>
      </c>
      <c r="B212" s="197" t="s">
        <v>144</v>
      </c>
      <c r="C212" s="117" t="s">
        <v>56</v>
      </c>
      <c r="D212" s="117" t="s">
        <v>174</v>
      </c>
      <c r="E212" s="117" t="s">
        <v>57</v>
      </c>
      <c r="F212" s="117" t="s">
        <v>168</v>
      </c>
      <c r="G212" s="117" t="s">
        <v>169</v>
      </c>
      <c r="H212" s="55" t="s">
        <v>85</v>
      </c>
    </row>
    <row r="213" spans="1:8" ht="24.95" customHeight="1">
      <c r="A213" s="58" t="s">
        <v>5</v>
      </c>
      <c r="B213" s="69">
        <v>27366</v>
      </c>
      <c r="C213" s="69">
        <v>8674</v>
      </c>
      <c r="D213" s="69">
        <v>1504</v>
      </c>
      <c r="E213" s="69">
        <v>17188</v>
      </c>
      <c r="F213" s="73">
        <v>37.192136227435505</v>
      </c>
      <c r="G213" s="73">
        <v>14.776969935154256</v>
      </c>
      <c r="H213" s="78" t="s">
        <v>6</v>
      </c>
    </row>
    <row r="214" spans="1:8" ht="24.95" customHeight="1">
      <c r="A214" s="61" t="s">
        <v>42</v>
      </c>
      <c r="B214" s="70">
        <v>15848</v>
      </c>
      <c r="C214" s="70">
        <v>5425</v>
      </c>
      <c r="D214" s="70">
        <v>867</v>
      </c>
      <c r="E214" s="70">
        <v>9556</v>
      </c>
      <c r="F214" s="112">
        <v>39.708480565371026</v>
      </c>
      <c r="G214" s="112">
        <v>13.77940241576605</v>
      </c>
      <c r="H214" s="77" t="s">
        <v>7</v>
      </c>
    </row>
    <row r="215" spans="1:8" ht="24.95" customHeight="1">
      <c r="A215" s="58" t="s">
        <v>8</v>
      </c>
      <c r="B215" s="69">
        <v>13630</v>
      </c>
      <c r="C215" s="69">
        <v>4370</v>
      </c>
      <c r="D215" s="69">
        <v>632</v>
      </c>
      <c r="E215" s="69">
        <v>8628</v>
      </c>
      <c r="F215" s="73">
        <v>36.698459280997795</v>
      </c>
      <c r="G215" s="73">
        <v>12.634946021591361</v>
      </c>
      <c r="H215" s="78" t="s">
        <v>9</v>
      </c>
    </row>
    <row r="216" spans="1:8" ht="24.95" customHeight="1">
      <c r="A216" s="61" t="s">
        <v>10</v>
      </c>
      <c r="B216" s="70">
        <v>17792</v>
      </c>
      <c r="C216" s="70">
        <v>6156</v>
      </c>
      <c r="D216" s="70">
        <v>868</v>
      </c>
      <c r="E216" s="70">
        <v>10768</v>
      </c>
      <c r="F216" s="112">
        <v>39.478417266187051</v>
      </c>
      <c r="G216" s="112">
        <v>12.357630979498861</v>
      </c>
      <c r="H216" s="77" t="s">
        <v>11</v>
      </c>
    </row>
    <row r="217" spans="1:8" ht="24.95" customHeight="1">
      <c r="A217" s="58" t="s">
        <v>12</v>
      </c>
      <c r="B217" s="69">
        <v>16368</v>
      </c>
      <c r="C217" s="69">
        <v>4271</v>
      </c>
      <c r="D217" s="69">
        <v>782</v>
      </c>
      <c r="E217" s="69">
        <v>11315</v>
      </c>
      <c r="F217" s="73">
        <v>30.871212121212121</v>
      </c>
      <c r="G217" s="73">
        <v>15.475954878290125</v>
      </c>
      <c r="H217" s="78" t="s">
        <v>13</v>
      </c>
    </row>
    <row r="218" spans="1:8" ht="24.95" customHeight="1">
      <c r="A218" s="61" t="s">
        <v>14</v>
      </c>
      <c r="B218" s="70">
        <v>1526</v>
      </c>
      <c r="C218" s="70">
        <v>578</v>
      </c>
      <c r="D218" s="70">
        <v>90</v>
      </c>
      <c r="E218" s="70">
        <v>858</v>
      </c>
      <c r="F218" s="112">
        <v>43.774574049803405</v>
      </c>
      <c r="G218" s="112">
        <v>13.473053892215569</v>
      </c>
      <c r="H218" s="77" t="s">
        <v>15</v>
      </c>
    </row>
    <row r="219" spans="1:8" ht="24.95" customHeight="1">
      <c r="A219" s="58" t="s">
        <v>16</v>
      </c>
      <c r="B219" s="69">
        <v>19585</v>
      </c>
      <c r="C219" s="69">
        <v>4589</v>
      </c>
      <c r="D219" s="69">
        <v>1233</v>
      </c>
      <c r="E219" s="69">
        <v>13763</v>
      </c>
      <c r="F219" s="73">
        <v>29.73193770742915</v>
      </c>
      <c r="G219" s="73">
        <v>21.17828924768121</v>
      </c>
      <c r="H219" s="78" t="s">
        <v>17</v>
      </c>
    </row>
    <row r="220" spans="1:8" ht="24.95" customHeight="1">
      <c r="A220" s="61" t="s">
        <v>18</v>
      </c>
      <c r="B220" s="70">
        <v>5070</v>
      </c>
      <c r="C220" s="70">
        <v>1328</v>
      </c>
      <c r="D220" s="70">
        <v>295</v>
      </c>
      <c r="E220" s="70">
        <v>3447</v>
      </c>
      <c r="F220" s="112">
        <v>32.011834319526628</v>
      </c>
      <c r="G220" s="112">
        <v>18.176216882316698</v>
      </c>
      <c r="H220" s="77" t="s">
        <v>19</v>
      </c>
    </row>
    <row r="221" spans="1:8" ht="24.95" customHeight="1">
      <c r="A221" s="58" t="s">
        <v>20</v>
      </c>
      <c r="B221" s="69">
        <v>3695</v>
      </c>
      <c r="C221" s="69">
        <v>502</v>
      </c>
      <c r="D221" s="69">
        <v>219</v>
      </c>
      <c r="E221" s="69">
        <v>2974</v>
      </c>
      <c r="F221" s="73">
        <v>19.512855209742895</v>
      </c>
      <c r="G221" s="73">
        <v>30.374479889042995</v>
      </c>
      <c r="H221" s="78" t="s">
        <v>21</v>
      </c>
    </row>
    <row r="222" spans="1:8" ht="24.95" customHeight="1">
      <c r="A222" s="61" t="s">
        <v>22</v>
      </c>
      <c r="B222" s="70">
        <v>8531</v>
      </c>
      <c r="C222" s="70">
        <v>3269</v>
      </c>
      <c r="D222" s="70">
        <v>340</v>
      </c>
      <c r="E222" s="70">
        <v>4922</v>
      </c>
      <c r="F222" s="112">
        <v>42.304536396670962</v>
      </c>
      <c r="G222" s="112">
        <v>9.4208922139096707</v>
      </c>
      <c r="H222" s="77" t="s">
        <v>23</v>
      </c>
    </row>
    <row r="223" spans="1:8" ht="24.95" customHeight="1">
      <c r="A223" s="58" t="s">
        <v>24</v>
      </c>
      <c r="B223" s="69">
        <v>15766</v>
      </c>
      <c r="C223" s="69">
        <v>4721</v>
      </c>
      <c r="D223" s="69">
        <v>929</v>
      </c>
      <c r="E223" s="69">
        <v>10116</v>
      </c>
      <c r="F223" s="73">
        <v>35.83433754043255</v>
      </c>
      <c r="G223" s="73">
        <v>16.442477876106196</v>
      </c>
      <c r="H223" s="78" t="s">
        <v>25</v>
      </c>
    </row>
    <row r="224" spans="1:8" ht="24.95" customHeight="1">
      <c r="A224" s="61" t="s">
        <v>26</v>
      </c>
      <c r="B224" s="70">
        <v>7077</v>
      </c>
      <c r="C224" s="70">
        <v>2550</v>
      </c>
      <c r="D224" s="70">
        <v>379</v>
      </c>
      <c r="E224" s="70">
        <v>4148</v>
      </c>
      <c r="F224" s="112">
        <v>41.373463331920306</v>
      </c>
      <c r="G224" s="112">
        <v>12.93956981905087</v>
      </c>
      <c r="H224" s="77" t="s">
        <v>27</v>
      </c>
    </row>
    <row r="225" spans="1:8" ht="24.95" customHeight="1">
      <c r="A225" s="58" t="s">
        <v>28</v>
      </c>
      <c r="B225" s="69">
        <v>8962</v>
      </c>
      <c r="C225" s="69">
        <v>2957</v>
      </c>
      <c r="D225" s="69">
        <v>453</v>
      </c>
      <c r="E225" s="69">
        <v>5552</v>
      </c>
      <c r="F225" s="73">
        <v>38.056454312172264</v>
      </c>
      <c r="G225" s="73">
        <v>13.284457478005866</v>
      </c>
      <c r="H225" s="78" t="s">
        <v>29</v>
      </c>
    </row>
    <row r="226" spans="1:8" ht="24.95" customHeight="1">
      <c r="A226" s="61" t="s">
        <v>30</v>
      </c>
      <c r="B226" s="70">
        <v>9467</v>
      </c>
      <c r="C226" s="70">
        <v>3577</v>
      </c>
      <c r="D226" s="70">
        <v>673</v>
      </c>
      <c r="E226" s="70">
        <v>5217</v>
      </c>
      <c r="F226" s="112">
        <v>44.89278546530052</v>
      </c>
      <c r="G226" s="112">
        <v>15.835294117647059</v>
      </c>
      <c r="H226" s="77" t="s">
        <v>31</v>
      </c>
    </row>
    <row r="227" spans="1:8" ht="24.95" customHeight="1">
      <c r="A227" s="58" t="s">
        <v>32</v>
      </c>
      <c r="B227" s="69">
        <v>4457</v>
      </c>
      <c r="C227" s="69">
        <v>1163</v>
      </c>
      <c r="D227" s="69">
        <v>271</v>
      </c>
      <c r="E227" s="69">
        <v>3023</v>
      </c>
      <c r="F227" s="73">
        <v>32.174108144491811</v>
      </c>
      <c r="G227" s="73">
        <v>18.898186889818689</v>
      </c>
      <c r="H227" s="78" t="s">
        <v>33</v>
      </c>
    </row>
    <row r="228" spans="1:8" ht="24.95" customHeight="1">
      <c r="A228" s="61" t="s">
        <v>34</v>
      </c>
      <c r="B228" s="70">
        <v>26890</v>
      </c>
      <c r="C228" s="70">
        <v>7034</v>
      </c>
      <c r="D228" s="70">
        <v>1937</v>
      </c>
      <c r="E228" s="70">
        <v>17919</v>
      </c>
      <c r="F228" s="112">
        <v>33.363085276507121</v>
      </c>
      <c r="G228" s="112">
        <v>21.591795786422917</v>
      </c>
      <c r="H228" s="77" t="s">
        <v>35</v>
      </c>
    </row>
    <row r="229" spans="1:8" s="7" customFormat="1" ht="24.95" customHeight="1">
      <c r="A229" s="64" t="s">
        <v>37</v>
      </c>
      <c r="B229" s="71">
        <v>202030</v>
      </c>
      <c r="C229" s="71">
        <v>61164</v>
      </c>
      <c r="D229" s="71">
        <v>11472</v>
      </c>
      <c r="E229" s="71">
        <v>129394</v>
      </c>
      <c r="F229" s="75">
        <v>35.953888264672251</v>
      </c>
      <c r="G229" s="75">
        <v>15.79382124566331</v>
      </c>
      <c r="H229" s="66" t="s">
        <v>36</v>
      </c>
    </row>
    <row r="230" spans="1:8" s="7" customFormat="1" ht="24.95" customHeight="1">
      <c r="A230" s="67" t="s">
        <v>39</v>
      </c>
      <c r="B230" s="88">
        <v>2868912</v>
      </c>
      <c r="C230" s="93">
        <v>731928</v>
      </c>
      <c r="D230" s="93">
        <v>199352</v>
      </c>
      <c r="E230" s="88">
        <f>B230-C230-D230</f>
        <v>1937632</v>
      </c>
      <c r="F230" s="91">
        <v>32.461018404848097</v>
      </c>
      <c r="G230" s="91">
        <v>21.406236577613608</v>
      </c>
      <c r="H230" s="68" t="s">
        <v>38</v>
      </c>
    </row>
    <row r="235" spans="1:8" ht="69.95" customHeight="1">
      <c r="A235" s="525" t="s">
        <v>143</v>
      </c>
      <c r="B235" s="525"/>
      <c r="C235" s="525"/>
      <c r="D235" s="525"/>
      <c r="E235" s="525"/>
      <c r="F235" s="525"/>
      <c r="G235" s="525"/>
      <c r="H235" s="525"/>
    </row>
    <row r="236" spans="1:8" ht="30" customHeight="1">
      <c r="A236" s="529" t="s">
        <v>114</v>
      </c>
      <c r="B236" s="530"/>
      <c r="C236" s="530"/>
      <c r="D236" s="530"/>
      <c r="E236" s="530"/>
      <c r="F236" s="530"/>
      <c r="G236" s="530"/>
      <c r="H236" s="531"/>
    </row>
    <row r="237" spans="1:8" ht="110.1" customHeight="1">
      <c r="A237" s="55" t="s">
        <v>0</v>
      </c>
      <c r="B237" s="197" t="s">
        <v>144</v>
      </c>
      <c r="C237" s="117" t="s">
        <v>56</v>
      </c>
      <c r="D237" s="117" t="s">
        <v>174</v>
      </c>
      <c r="E237" s="117" t="s">
        <v>57</v>
      </c>
      <c r="F237" s="117" t="s">
        <v>168</v>
      </c>
      <c r="G237" s="117" t="s">
        <v>169</v>
      </c>
      <c r="H237" s="55" t="s">
        <v>85</v>
      </c>
    </row>
    <row r="238" spans="1:8" ht="24.95" customHeight="1">
      <c r="A238" s="58" t="s">
        <v>5</v>
      </c>
      <c r="B238" s="69">
        <v>2020</v>
      </c>
      <c r="C238" s="69">
        <v>1065</v>
      </c>
      <c r="D238" s="69">
        <v>190</v>
      </c>
      <c r="E238" s="69">
        <v>765</v>
      </c>
      <c r="F238" s="73">
        <v>62.166172106824924</v>
      </c>
      <c r="G238" s="73">
        <v>15.139442231075698</v>
      </c>
      <c r="H238" s="78" t="s">
        <v>6</v>
      </c>
    </row>
    <row r="239" spans="1:8" ht="24.95" customHeight="1">
      <c r="A239" s="61" t="s">
        <v>42</v>
      </c>
      <c r="B239" s="70">
        <v>3530</v>
      </c>
      <c r="C239" s="70">
        <v>2057</v>
      </c>
      <c r="D239" s="70">
        <v>168</v>
      </c>
      <c r="E239" s="70">
        <v>1305</v>
      </c>
      <c r="F239" s="112">
        <v>63.031161473087813</v>
      </c>
      <c r="G239" s="112">
        <v>7.5505617977528079</v>
      </c>
      <c r="H239" s="77" t="s">
        <v>7</v>
      </c>
    </row>
    <row r="240" spans="1:8" ht="24.95" customHeight="1">
      <c r="A240" s="58" t="s">
        <v>8</v>
      </c>
      <c r="B240" s="69">
        <v>4756</v>
      </c>
      <c r="C240" s="69">
        <v>2723</v>
      </c>
      <c r="D240" s="69">
        <v>168</v>
      </c>
      <c r="E240" s="69">
        <v>1865</v>
      </c>
      <c r="F240" s="73">
        <v>60.765349032800678</v>
      </c>
      <c r="G240" s="73">
        <v>5.8111380145278453</v>
      </c>
      <c r="H240" s="78" t="s">
        <v>9</v>
      </c>
    </row>
    <row r="241" spans="1:8" ht="24.95" customHeight="1">
      <c r="A241" s="61" t="s">
        <v>10</v>
      </c>
      <c r="B241" s="70">
        <v>15396</v>
      </c>
      <c r="C241" s="70">
        <v>9125</v>
      </c>
      <c r="D241" s="70">
        <v>599</v>
      </c>
      <c r="E241" s="70">
        <v>5672</v>
      </c>
      <c r="F241" s="112">
        <v>63.159262146011955</v>
      </c>
      <c r="G241" s="112">
        <v>6.1600164541341016</v>
      </c>
      <c r="H241" s="77" t="s">
        <v>11</v>
      </c>
    </row>
    <row r="242" spans="1:8" ht="24.95" customHeight="1">
      <c r="A242" s="58" t="s">
        <v>12</v>
      </c>
      <c r="B242" s="69">
        <v>16086</v>
      </c>
      <c r="C242" s="69">
        <v>8184</v>
      </c>
      <c r="D242" s="69">
        <v>597</v>
      </c>
      <c r="E242" s="69">
        <v>7305</v>
      </c>
      <c r="F242" s="73">
        <v>54.590663268477655</v>
      </c>
      <c r="G242" s="73">
        <v>6.7987700717458148</v>
      </c>
      <c r="H242" s="78" t="s">
        <v>13</v>
      </c>
    </row>
    <row r="243" spans="1:8" ht="24.95" customHeight="1">
      <c r="A243" s="61" t="s">
        <v>14</v>
      </c>
      <c r="B243" s="70">
        <v>16919</v>
      </c>
      <c r="C243" s="70">
        <v>8917</v>
      </c>
      <c r="D243" s="70">
        <v>665</v>
      </c>
      <c r="E243" s="70">
        <v>7337</v>
      </c>
      <c r="F243" s="112">
        <v>56.634552869554931</v>
      </c>
      <c r="G243" s="112">
        <v>6.9400960133583807</v>
      </c>
      <c r="H243" s="77" t="s">
        <v>15</v>
      </c>
    </row>
    <row r="244" spans="1:8" ht="24.95" customHeight="1">
      <c r="A244" s="58" t="s">
        <v>16</v>
      </c>
      <c r="B244" s="69">
        <v>4948</v>
      </c>
      <c r="C244" s="69">
        <v>2299</v>
      </c>
      <c r="D244" s="69">
        <v>243</v>
      </c>
      <c r="E244" s="69">
        <v>2406</v>
      </c>
      <c r="F244" s="73">
        <v>51.374292643492311</v>
      </c>
      <c r="G244" s="73">
        <v>9.5594020456333588</v>
      </c>
      <c r="H244" s="78" t="s">
        <v>17</v>
      </c>
    </row>
    <row r="245" spans="1:8" ht="24.95" customHeight="1">
      <c r="A245" s="61" t="s">
        <v>18</v>
      </c>
      <c r="B245" s="70">
        <v>1675</v>
      </c>
      <c r="C245" s="70">
        <v>874</v>
      </c>
      <c r="D245" s="70">
        <v>55</v>
      </c>
      <c r="E245" s="70">
        <v>746</v>
      </c>
      <c r="F245" s="112">
        <v>55.555555555555557</v>
      </c>
      <c r="G245" s="112">
        <v>5.9203444564047363</v>
      </c>
      <c r="H245" s="77" t="s">
        <v>19</v>
      </c>
    </row>
    <row r="246" spans="1:8" ht="24.95" customHeight="1">
      <c r="A246" s="58" t="s">
        <v>20</v>
      </c>
      <c r="B246" s="69">
        <v>24368</v>
      </c>
      <c r="C246" s="69">
        <v>11107</v>
      </c>
      <c r="D246" s="69">
        <v>1188</v>
      </c>
      <c r="E246" s="69">
        <v>12073</v>
      </c>
      <c r="F246" s="73">
        <v>50.459619172685485</v>
      </c>
      <c r="G246" s="73">
        <v>9.662464416429442</v>
      </c>
      <c r="H246" s="78" t="s">
        <v>21</v>
      </c>
    </row>
    <row r="247" spans="1:8" ht="24.95" customHeight="1">
      <c r="A247" s="61" t="s">
        <v>22</v>
      </c>
      <c r="B247" s="183" t="s">
        <v>132</v>
      </c>
      <c r="C247" s="183" t="s">
        <v>132</v>
      </c>
      <c r="D247" s="183" t="s">
        <v>132</v>
      </c>
      <c r="E247" s="183" t="s">
        <v>132</v>
      </c>
      <c r="F247" s="183" t="s">
        <v>132</v>
      </c>
      <c r="G247" s="183" t="s">
        <v>132</v>
      </c>
      <c r="H247" s="77" t="s">
        <v>23</v>
      </c>
    </row>
    <row r="248" spans="1:8" ht="24.95" customHeight="1">
      <c r="A248" s="61" t="s">
        <v>24</v>
      </c>
      <c r="B248" s="70">
        <v>9193</v>
      </c>
      <c r="C248" s="70">
        <v>4630</v>
      </c>
      <c r="D248" s="70">
        <v>615</v>
      </c>
      <c r="E248" s="70">
        <v>3948</v>
      </c>
      <c r="F248" s="112">
        <v>57.054280430762539</v>
      </c>
      <c r="G248" s="112">
        <v>11.725452812202096</v>
      </c>
      <c r="H248" s="77" t="s">
        <v>25</v>
      </c>
    </row>
    <row r="249" spans="1:8" ht="24.95" customHeight="1">
      <c r="A249" s="58" t="s">
        <v>26</v>
      </c>
      <c r="B249" s="69">
        <v>14441</v>
      </c>
      <c r="C249" s="69">
        <v>8377</v>
      </c>
      <c r="D249" s="69">
        <v>568</v>
      </c>
      <c r="E249" s="69">
        <v>5496</v>
      </c>
      <c r="F249" s="73">
        <v>61.939058171745152</v>
      </c>
      <c r="G249" s="73">
        <v>6.3499161542761318</v>
      </c>
      <c r="H249" s="78" t="s">
        <v>27</v>
      </c>
    </row>
    <row r="250" spans="1:8" ht="24.95" customHeight="1">
      <c r="A250" s="61" t="s">
        <v>28</v>
      </c>
      <c r="B250" s="70">
        <v>11079</v>
      </c>
      <c r="C250" s="70">
        <v>5858</v>
      </c>
      <c r="D250" s="70">
        <v>471</v>
      </c>
      <c r="E250" s="70">
        <v>4750</v>
      </c>
      <c r="F250" s="112">
        <v>57.126094412853149</v>
      </c>
      <c r="G250" s="112">
        <v>7.4419339548111862</v>
      </c>
      <c r="H250" s="77" t="s">
        <v>29</v>
      </c>
    </row>
    <row r="251" spans="1:8" ht="24.95" customHeight="1">
      <c r="A251" s="58" t="s">
        <v>30</v>
      </c>
      <c r="B251" s="69">
        <v>32448</v>
      </c>
      <c r="C251" s="69">
        <v>16084</v>
      </c>
      <c r="D251" s="69">
        <v>2024</v>
      </c>
      <c r="E251" s="69">
        <v>14340</v>
      </c>
      <c r="F251" s="73">
        <v>55.804850987764667</v>
      </c>
      <c r="G251" s="73">
        <v>11.177380163463662</v>
      </c>
      <c r="H251" s="78" t="s">
        <v>31</v>
      </c>
    </row>
    <row r="252" spans="1:8" ht="24.95" customHeight="1">
      <c r="A252" s="61" t="s">
        <v>32</v>
      </c>
      <c r="B252" s="70">
        <v>14278</v>
      </c>
      <c r="C252" s="70">
        <v>6445</v>
      </c>
      <c r="D252" s="70">
        <v>838</v>
      </c>
      <c r="E252" s="70">
        <v>6995</v>
      </c>
      <c r="F252" s="112">
        <v>51.011975628545414</v>
      </c>
      <c r="G252" s="112">
        <v>11.506247425511464</v>
      </c>
      <c r="H252" s="77" t="s">
        <v>33</v>
      </c>
    </row>
    <row r="253" spans="1:8" s="7" customFormat="1" ht="24.95" customHeight="1">
      <c r="A253" s="58" t="s">
        <v>34</v>
      </c>
      <c r="B253" s="69">
        <v>18224</v>
      </c>
      <c r="C253" s="69">
        <v>7854</v>
      </c>
      <c r="D253" s="69">
        <v>1113</v>
      </c>
      <c r="E253" s="69">
        <v>9257</v>
      </c>
      <c r="F253" s="73">
        <v>49.207046040717778</v>
      </c>
      <c r="G253" s="73">
        <v>12.412177985948478</v>
      </c>
      <c r="H253" s="78" t="s">
        <v>35</v>
      </c>
    </row>
    <row r="254" spans="1:8" s="7" customFormat="1" ht="24.95" customHeight="1">
      <c r="A254" s="64" t="s">
        <v>37</v>
      </c>
      <c r="B254" s="71">
        <v>189361</v>
      </c>
      <c r="C254" s="71">
        <v>95599</v>
      </c>
      <c r="D254" s="71">
        <v>9502</v>
      </c>
      <c r="E254" s="71">
        <v>84260</v>
      </c>
      <c r="F254" s="75">
        <v>55.50456535400636</v>
      </c>
      <c r="G254" s="75">
        <v>9.0408273946013828</v>
      </c>
      <c r="H254" s="66" t="s">
        <v>36</v>
      </c>
    </row>
    <row r="255" spans="1:8" s="7" customFormat="1" ht="24.95" customHeight="1">
      <c r="A255" s="67" t="s">
        <v>39</v>
      </c>
      <c r="B255" s="88">
        <v>2641395</v>
      </c>
      <c r="C255" s="93">
        <v>909540</v>
      </c>
      <c r="D255" s="93">
        <v>172051</v>
      </c>
      <c r="E255" s="88">
        <f>B255-C255-D255</f>
        <v>1559804</v>
      </c>
      <c r="F255" s="91">
        <v>40.947612191578926</v>
      </c>
      <c r="G255" s="91">
        <v>15.907214464617404</v>
      </c>
      <c r="H255" s="68" t="s">
        <v>38</v>
      </c>
    </row>
    <row r="256" spans="1:8" s="7" customFormat="1" ht="24.95" customHeight="1">
      <c r="A256" s="1"/>
      <c r="B256" s="1"/>
      <c r="C256" s="1"/>
      <c r="D256" s="1"/>
      <c r="E256" s="1"/>
      <c r="F256" s="1"/>
      <c r="G256" s="1"/>
      <c r="H256" s="1"/>
    </row>
    <row r="257" spans="1:8" s="7" customFormat="1" ht="24.95" customHeight="1">
      <c r="A257" s="1"/>
      <c r="B257" s="1"/>
      <c r="C257" s="1"/>
      <c r="D257" s="1"/>
      <c r="E257" s="1"/>
      <c r="F257" s="1"/>
      <c r="G257" s="1"/>
      <c r="H257" s="1"/>
    </row>
    <row r="258" spans="1:8" s="7" customFormat="1" ht="24.95" customHeight="1">
      <c r="A258" s="1"/>
      <c r="B258" s="1"/>
      <c r="C258" s="1"/>
      <c r="D258" s="1"/>
      <c r="E258" s="1"/>
      <c r="F258" s="1"/>
      <c r="G258" s="1"/>
      <c r="H258" s="1"/>
    </row>
    <row r="259" spans="1:8" ht="69.95" customHeight="1">
      <c r="A259" s="525" t="s">
        <v>143</v>
      </c>
      <c r="B259" s="525"/>
      <c r="C259" s="525"/>
      <c r="D259" s="525"/>
      <c r="E259" s="525"/>
      <c r="F259" s="525"/>
      <c r="G259" s="525"/>
      <c r="H259" s="525"/>
    </row>
    <row r="260" spans="1:8" ht="30" customHeight="1">
      <c r="A260" s="529" t="s">
        <v>89</v>
      </c>
      <c r="B260" s="530"/>
      <c r="C260" s="530"/>
      <c r="D260" s="530"/>
      <c r="E260" s="530"/>
      <c r="F260" s="530"/>
      <c r="G260" s="530"/>
      <c r="H260" s="531"/>
    </row>
    <row r="261" spans="1:8" ht="110.1" customHeight="1">
      <c r="A261" s="55" t="s">
        <v>0</v>
      </c>
      <c r="B261" s="197" t="s">
        <v>144</v>
      </c>
      <c r="C261" s="117" t="s">
        <v>56</v>
      </c>
      <c r="D261" s="117" t="s">
        <v>174</v>
      </c>
      <c r="E261" s="117" t="s">
        <v>57</v>
      </c>
      <c r="F261" s="117" t="s">
        <v>168</v>
      </c>
      <c r="G261" s="117" t="s">
        <v>169</v>
      </c>
      <c r="H261" s="55" t="s">
        <v>85</v>
      </c>
    </row>
    <row r="262" spans="1:8" ht="24.95" customHeight="1">
      <c r="A262" s="58" t="s">
        <v>5</v>
      </c>
      <c r="B262" s="69">
        <v>1035</v>
      </c>
      <c r="C262" s="69">
        <v>710</v>
      </c>
      <c r="D262" s="69">
        <v>96</v>
      </c>
      <c r="E262" s="69">
        <v>229</v>
      </c>
      <c r="F262" s="73">
        <v>77.895752895752892</v>
      </c>
      <c r="G262" s="73">
        <v>11.910669975186105</v>
      </c>
      <c r="H262" s="78" t="s">
        <v>6</v>
      </c>
    </row>
    <row r="263" spans="1:8" ht="24.95" customHeight="1">
      <c r="A263" s="61" t="s">
        <v>42</v>
      </c>
      <c r="B263" s="70">
        <v>1850</v>
      </c>
      <c r="C263" s="70">
        <v>1454</v>
      </c>
      <c r="D263" s="70">
        <v>81</v>
      </c>
      <c r="E263" s="70">
        <v>315</v>
      </c>
      <c r="F263" s="112">
        <v>82.972972972972968</v>
      </c>
      <c r="G263" s="112">
        <v>5.2768729641693808</v>
      </c>
      <c r="H263" s="77" t="s">
        <v>7</v>
      </c>
    </row>
    <row r="264" spans="1:8" ht="24.95" customHeight="1">
      <c r="A264" s="58" t="s">
        <v>8</v>
      </c>
      <c r="B264" s="69">
        <v>2485</v>
      </c>
      <c r="C264" s="69">
        <v>1836</v>
      </c>
      <c r="D264" s="69">
        <v>98</v>
      </c>
      <c r="E264" s="69">
        <v>551</v>
      </c>
      <c r="F264" s="73">
        <v>77.795655671761864</v>
      </c>
      <c r="G264" s="73">
        <v>5.0672182006204753</v>
      </c>
      <c r="H264" s="78" t="s">
        <v>9</v>
      </c>
    </row>
    <row r="265" spans="1:8" ht="24.95" customHeight="1">
      <c r="A265" s="61" t="s">
        <v>10</v>
      </c>
      <c r="B265" s="70">
        <v>7722</v>
      </c>
      <c r="C265" s="70">
        <v>5568</v>
      </c>
      <c r="D265" s="70">
        <v>360</v>
      </c>
      <c r="E265" s="70">
        <v>1794</v>
      </c>
      <c r="F265" s="112">
        <v>76.767676767676761</v>
      </c>
      <c r="G265" s="112">
        <v>6.0728744939271255</v>
      </c>
      <c r="H265" s="77" t="s">
        <v>11</v>
      </c>
    </row>
    <row r="266" spans="1:8" ht="24.95" customHeight="1">
      <c r="A266" s="58" t="s">
        <v>12</v>
      </c>
      <c r="B266" s="69">
        <v>7769</v>
      </c>
      <c r="C266" s="69">
        <v>5473</v>
      </c>
      <c r="D266" s="69">
        <v>308</v>
      </c>
      <c r="E266" s="69">
        <v>1988</v>
      </c>
      <c r="F266" s="73">
        <v>74.414414414414409</v>
      </c>
      <c r="G266" s="73">
        <v>5.3277979588306525</v>
      </c>
      <c r="H266" s="78" t="s">
        <v>13</v>
      </c>
    </row>
    <row r="267" spans="1:8" ht="24.95" customHeight="1">
      <c r="A267" s="61" t="s">
        <v>14</v>
      </c>
      <c r="B267" s="70">
        <v>8130</v>
      </c>
      <c r="C267" s="70">
        <v>5423</v>
      </c>
      <c r="D267" s="70">
        <v>399</v>
      </c>
      <c r="E267" s="70">
        <v>2308</v>
      </c>
      <c r="F267" s="112">
        <v>71.611316113161138</v>
      </c>
      <c r="G267" s="112">
        <v>6.8533150120233586</v>
      </c>
      <c r="H267" s="77" t="s">
        <v>15</v>
      </c>
    </row>
    <row r="268" spans="1:8" ht="24.95" customHeight="1">
      <c r="A268" s="58" t="s">
        <v>16</v>
      </c>
      <c r="B268" s="69">
        <v>2516</v>
      </c>
      <c r="C268" s="69">
        <v>1710</v>
      </c>
      <c r="D268" s="69">
        <v>131</v>
      </c>
      <c r="E268" s="69">
        <v>675</v>
      </c>
      <c r="F268" s="73">
        <v>73.171701112877585</v>
      </c>
      <c r="G268" s="73">
        <v>7.1156979902227055</v>
      </c>
      <c r="H268" s="78" t="s">
        <v>17</v>
      </c>
    </row>
    <row r="269" spans="1:8" ht="24.95" customHeight="1">
      <c r="A269" s="61" t="s">
        <v>18</v>
      </c>
      <c r="B269" s="70">
        <v>830</v>
      </c>
      <c r="C269" s="70">
        <v>596</v>
      </c>
      <c r="D269" s="70">
        <v>21</v>
      </c>
      <c r="E269" s="70">
        <v>213</v>
      </c>
      <c r="F269" s="112">
        <v>74.427020506634506</v>
      </c>
      <c r="G269" s="112">
        <v>3.4035656401944889</v>
      </c>
      <c r="H269" s="77" t="s">
        <v>19</v>
      </c>
    </row>
    <row r="270" spans="1:8" ht="24.95" customHeight="1">
      <c r="A270" s="58" t="s">
        <v>20</v>
      </c>
      <c r="B270" s="69">
        <v>12307</v>
      </c>
      <c r="C270" s="69">
        <v>8121</v>
      </c>
      <c r="D270" s="69">
        <v>593</v>
      </c>
      <c r="E270" s="69">
        <v>3593</v>
      </c>
      <c r="F270" s="73">
        <v>70.805232794344676</v>
      </c>
      <c r="G270" s="73">
        <v>6.8051411521689236</v>
      </c>
      <c r="H270" s="78" t="s">
        <v>21</v>
      </c>
    </row>
    <row r="271" spans="1:8" ht="24.95" customHeight="1">
      <c r="A271" s="61" t="s">
        <v>22</v>
      </c>
      <c r="B271" s="183" t="s">
        <v>132</v>
      </c>
      <c r="C271" s="183" t="s">
        <v>132</v>
      </c>
      <c r="D271" s="183" t="s">
        <v>132</v>
      </c>
      <c r="E271" s="183" t="s">
        <v>132</v>
      </c>
      <c r="F271" s="183" t="s">
        <v>132</v>
      </c>
      <c r="G271" s="183" t="s">
        <v>132</v>
      </c>
      <c r="H271" s="77" t="s">
        <v>23</v>
      </c>
    </row>
    <row r="272" spans="1:8" ht="24.95" customHeight="1">
      <c r="A272" s="61" t="s">
        <v>24</v>
      </c>
      <c r="B272" s="70">
        <v>4707</v>
      </c>
      <c r="C272" s="70">
        <v>3093</v>
      </c>
      <c r="D272" s="70">
        <v>358</v>
      </c>
      <c r="E272" s="70">
        <v>1256</v>
      </c>
      <c r="F272" s="112">
        <v>73.31633736987466</v>
      </c>
      <c r="G272" s="112">
        <v>10.373804694291509</v>
      </c>
      <c r="H272" s="77" t="s">
        <v>25</v>
      </c>
    </row>
    <row r="273" spans="1:8" ht="24.95" customHeight="1">
      <c r="A273" s="58" t="s">
        <v>26</v>
      </c>
      <c r="B273" s="69">
        <v>7344</v>
      </c>
      <c r="C273" s="69">
        <v>5313</v>
      </c>
      <c r="D273" s="69">
        <v>340</v>
      </c>
      <c r="E273" s="69">
        <v>1691</v>
      </c>
      <c r="F273" s="73">
        <v>76.971265150483447</v>
      </c>
      <c r="G273" s="73">
        <v>6.0145055722625154</v>
      </c>
      <c r="H273" s="78" t="s">
        <v>27</v>
      </c>
    </row>
    <row r="274" spans="1:8" ht="24.95" customHeight="1">
      <c r="A274" s="61" t="s">
        <v>28</v>
      </c>
      <c r="B274" s="70">
        <v>5478</v>
      </c>
      <c r="C274" s="70">
        <v>3697</v>
      </c>
      <c r="D274" s="70">
        <v>264</v>
      </c>
      <c r="E274" s="70">
        <v>1517</v>
      </c>
      <c r="F274" s="112">
        <v>72.307411464037969</v>
      </c>
      <c r="G274" s="112">
        <v>6.6649835900025236</v>
      </c>
      <c r="H274" s="77" t="s">
        <v>29</v>
      </c>
    </row>
    <row r="275" spans="1:8" ht="24.95" customHeight="1">
      <c r="A275" s="58" t="s">
        <v>30</v>
      </c>
      <c r="B275" s="69">
        <v>16238</v>
      </c>
      <c r="C275" s="69">
        <v>10379</v>
      </c>
      <c r="D275" s="69">
        <v>1183</v>
      </c>
      <c r="E275" s="69">
        <v>4676</v>
      </c>
      <c r="F275" s="73">
        <v>71.203350166276635</v>
      </c>
      <c r="G275" s="73">
        <v>10.231793807299775</v>
      </c>
      <c r="H275" s="78" t="s">
        <v>31</v>
      </c>
    </row>
    <row r="276" spans="1:8" s="7" customFormat="1" ht="24.95" customHeight="1">
      <c r="A276" s="61" t="s">
        <v>32</v>
      </c>
      <c r="B276" s="70">
        <v>7263</v>
      </c>
      <c r="C276" s="70">
        <v>4616</v>
      </c>
      <c r="D276" s="70">
        <v>494</v>
      </c>
      <c r="E276" s="70">
        <v>2153</v>
      </c>
      <c r="F276" s="112">
        <v>70.370370370370367</v>
      </c>
      <c r="G276" s="112">
        <v>9.6673189823874761</v>
      </c>
      <c r="H276" s="77" t="s">
        <v>33</v>
      </c>
    </row>
    <row r="277" spans="1:8" s="7" customFormat="1" ht="24.95" customHeight="1">
      <c r="A277" s="58" t="s">
        <v>34</v>
      </c>
      <c r="B277" s="69">
        <v>9307</v>
      </c>
      <c r="C277" s="69">
        <v>6056</v>
      </c>
      <c r="D277" s="69">
        <v>680</v>
      </c>
      <c r="E277" s="69">
        <v>2571</v>
      </c>
      <c r="F277" s="73">
        <v>72.383408553621322</v>
      </c>
      <c r="G277" s="73">
        <v>10.095011876484561</v>
      </c>
      <c r="H277" s="78" t="s">
        <v>35</v>
      </c>
    </row>
    <row r="278" spans="1:8" ht="24.95" customHeight="1">
      <c r="A278" s="64" t="s">
        <v>37</v>
      </c>
      <c r="B278" s="71">
        <v>94981</v>
      </c>
      <c r="C278" s="71">
        <v>64045</v>
      </c>
      <c r="D278" s="71">
        <v>5406</v>
      </c>
      <c r="E278" s="71">
        <v>25530</v>
      </c>
      <c r="F278" s="75">
        <v>73.123045661763925</v>
      </c>
      <c r="G278" s="75">
        <v>7.7839051993491806</v>
      </c>
      <c r="H278" s="66" t="s">
        <v>36</v>
      </c>
    </row>
    <row r="279" spans="1:8" ht="24.95" customHeight="1">
      <c r="A279" s="67" t="s">
        <v>39</v>
      </c>
      <c r="B279" s="88">
        <v>1290811</v>
      </c>
      <c r="C279" s="93">
        <v>718766</v>
      </c>
      <c r="D279" s="93">
        <v>104231</v>
      </c>
      <c r="E279" s="88">
        <f>B279-C279-D279</f>
        <v>467814</v>
      </c>
      <c r="F279" s="91">
        <v>63.757999828014832</v>
      </c>
      <c r="G279" s="91">
        <v>12.664809227737162</v>
      </c>
      <c r="H279" s="68" t="s">
        <v>38</v>
      </c>
    </row>
    <row r="284" spans="1:8" ht="69.95" customHeight="1">
      <c r="A284" s="525" t="s">
        <v>143</v>
      </c>
      <c r="B284" s="525"/>
      <c r="C284" s="525"/>
      <c r="D284" s="525"/>
      <c r="E284" s="525"/>
      <c r="F284" s="525"/>
      <c r="G284" s="525"/>
      <c r="H284" s="525"/>
    </row>
    <row r="285" spans="1:8" ht="30" customHeight="1">
      <c r="A285" s="529" t="s">
        <v>90</v>
      </c>
      <c r="B285" s="530"/>
      <c r="C285" s="530"/>
      <c r="D285" s="530"/>
      <c r="E285" s="530"/>
      <c r="F285" s="530"/>
      <c r="G285" s="530"/>
      <c r="H285" s="531"/>
    </row>
    <row r="286" spans="1:8" ht="110.1" customHeight="1">
      <c r="A286" s="55" t="s">
        <v>0</v>
      </c>
      <c r="B286" s="197" t="s">
        <v>144</v>
      </c>
      <c r="C286" s="117" t="s">
        <v>56</v>
      </c>
      <c r="D286" s="117" t="s">
        <v>174</v>
      </c>
      <c r="E286" s="117" t="s">
        <v>57</v>
      </c>
      <c r="F286" s="117" t="s">
        <v>168</v>
      </c>
      <c r="G286" s="117" t="s">
        <v>169</v>
      </c>
      <c r="H286" s="55" t="s">
        <v>85</v>
      </c>
    </row>
    <row r="287" spans="1:8" ht="24.95" customHeight="1">
      <c r="A287" s="58" t="s">
        <v>5</v>
      </c>
      <c r="B287" s="69">
        <v>985</v>
      </c>
      <c r="C287" s="69">
        <v>355</v>
      </c>
      <c r="D287" s="69">
        <v>94</v>
      </c>
      <c r="E287" s="69">
        <v>536</v>
      </c>
      <c r="F287" s="73">
        <v>45.638945233265723</v>
      </c>
      <c r="G287" s="73">
        <v>20.935412026726059</v>
      </c>
      <c r="H287" s="78" t="s">
        <v>6</v>
      </c>
    </row>
    <row r="288" spans="1:8" ht="24.95" customHeight="1">
      <c r="A288" s="61" t="s">
        <v>42</v>
      </c>
      <c r="B288" s="70">
        <v>1680</v>
      </c>
      <c r="C288" s="70">
        <v>603</v>
      </c>
      <c r="D288" s="70">
        <v>87</v>
      </c>
      <c r="E288" s="70">
        <v>990</v>
      </c>
      <c r="F288" s="112">
        <v>41.071428571428569</v>
      </c>
      <c r="G288" s="112">
        <v>12.608695652173912</v>
      </c>
      <c r="H288" s="77" t="s">
        <v>7</v>
      </c>
    </row>
    <row r="289" spans="1:8" ht="24.95" customHeight="1">
      <c r="A289" s="58" t="s">
        <v>8</v>
      </c>
      <c r="B289" s="69">
        <v>2271</v>
      </c>
      <c r="C289" s="69">
        <v>887</v>
      </c>
      <c r="D289" s="69">
        <v>70</v>
      </c>
      <c r="E289" s="69">
        <v>1314</v>
      </c>
      <c r="F289" s="73">
        <v>42.114537444933923</v>
      </c>
      <c r="G289" s="73">
        <v>7.3145245559038656</v>
      </c>
      <c r="H289" s="78" t="s">
        <v>9</v>
      </c>
    </row>
    <row r="290" spans="1:8" ht="24.95" customHeight="1">
      <c r="A290" s="61" t="s">
        <v>10</v>
      </c>
      <c r="B290" s="70">
        <v>7674</v>
      </c>
      <c r="C290" s="70">
        <v>3557</v>
      </c>
      <c r="D290" s="70">
        <v>239</v>
      </c>
      <c r="E290" s="70">
        <v>3878</v>
      </c>
      <c r="F290" s="112">
        <v>49.46572843367214</v>
      </c>
      <c r="G290" s="112">
        <v>6.2961011591148575</v>
      </c>
      <c r="H290" s="77" t="s">
        <v>11</v>
      </c>
    </row>
    <row r="291" spans="1:8" ht="24.95" customHeight="1">
      <c r="A291" s="58" t="s">
        <v>12</v>
      </c>
      <c r="B291" s="69">
        <v>8317</v>
      </c>
      <c r="C291" s="69">
        <v>2711</v>
      </c>
      <c r="D291" s="69">
        <v>289</v>
      </c>
      <c r="E291" s="69">
        <v>5317</v>
      </c>
      <c r="F291" s="73">
        <v>36.070698569195621</v>
      </c>
      <c r="G291" s="73">
        <v>9.6333333333333329</v>
      </c>
      <c r="H291" s="78" t="s">
        <v>13</v>
      </c>
    </row>
    <row r="292" spans="1:8" ht="24.95" customHeight="1">
      <c r="A292" s="61" t="s">
        <v>14</v>
      </c>
      <c r="B292" s="70">
        <v>8789</v>
      </c>
      <c r="C292" s="70">
        <v>3494</v>
      </c>
      <c r="D292" s="70">
        <v>266</v>
      </c>
      <c r="E292" s="70">
        <v>5029</v>
      </c>
      <c r="F292" s="112">
        <v>42.780748663101605</v>
      </c>
      <c r="G292" s="112">
        <v>7.0744680851063837</v>
      </c>
      <c r="H292" s="77" t="s">
        <v>15</v>
      </c>
    </row>
    <row r="293" spans="1:8" ht="24.95" customHeight="1">
      <c r="A293" s="58" t="s">
        <v>16</v>
      </c>
      <c r="B293" s="69">
        <v>2432</v>
      </c>
      <c r="C293" s="69">
        <v>589</v>
      </c>
      <c r="D293" s="69">
        <v>112</v>
      </c>
      <c r="E293" s="69">
        <v>1731</v>
      </c>
      <c r="F293" s="73">
        <v>28.824013157894733</v>
      </c>
      <c r="G293" s="73">
        <v>15.977175463623395</v>
      </c>
      <c r="H293" s="78" t="s">
        <v>17</v>
      </c>
    </row>
    <row r="294" spans="1:8" ht="24.95" customHeight="1">
      <c r="A294" s="61" t="s">
        <v>18</v>
      </c>
      <c r="B294" s="70">
        <v>845</v>
      </c>
      <c r="C294" s="70">
        <v>278</v>
      </c>
      <c r="D294" s="70">
        <v>34</v>
      </c>
      <c r="E294" s="70">
        <v>533</v>
      </c>
      <c r="F294" s="112">
        <v>37.041420118343197</v>
      </c>
      <c r="G294" s="112">
        <v>10.897435897435898</v>
      </c>
      <c r="H294" s="77" t="s">
        <v>19</v>
      </c>
    </row>
    <row r="295" spans="1:8" ht="24.95" customHeight="1">
      <c r="A295" s="58" t="s">
        <v>20</v>
      </c>
      <c r="B295" s="69">
        <v>12061</v>
      </c>
      <c r="C295" s="69">
        <v>2986</v>
      </c>
      <c r="D295" s="69">
        <v>595</v>
      </c>
      <c r="E295" s="69">
        <v>8480</v>
      </c>
      <c r="F295" s="73">
        <v>29.699029931183151</v>
      </c>
      <c r="G295" s="73">
        <v>16.615470538955599</v>
      </c>
      <c r="H295" s="78" t="s">
        <v>21</v>
      </c>
    </row>
    <row r="296" spans="1:8" ht="24.95" customHeight="1">
      <c r="A296" s="61" t="s">
        <v>22</v>
      </c>
      <c r="B296" s="183" t="s">
        <v>132</v>
      </c>
      <c r="C296" s="183" t="s">
        <v>132</v>
      </c>
      <c r="D296" s="183" t="s">
        <v>132</v>
      </c>
      <c r="E296" s="183" t="s">
        <v>132</v>
      </c>
      <c r="F296" s="183" t="s">
        <v>132</v>
      </c>
      <c r="G296" s="183" t="s">
        <v>132</v>
      </c>
      <c r="H296" s="77" t="s">
        <v>23</v>
      </c>
    </row>
    <row r="297" spans="1:8" ht="24.95" customHeight="1">
      <c r="A297" s="61" t="s">
        <v>24</v>
      </c>
      <c r="B297" s="70">
        <v>4486</v>
      </c>
      <c r="C297" s="70">
        <v>1537</v>
      </c>
      <c r="D297" s="70">
        <v>257</v>
      </c>
      <c r="E297" s="70">
        <v>2692</v>
      </c>
      <c r="F297" s="112">
        <v>39.99108337048596</v>
      </c>
      <c r="G297" s="112">
        <v>14.325529542920847</v>
      </c>
      <c r="H297" s="77" t="s">
        <v>25</v>
      </c>
    </row>
    <row r="298" spans="1:8" ht="24.95" customHeight="1">
      <c r="A298" s="58" t="s">
        <v>26</v>
      </c>
      <c r="B298" s="69">
        <v>7097</v>
      </c>
      <c r="C298" s="69">
        <v>3064</v>
      </c>
      <c r="D298" s="69">
        <v>228</v>
      </c>
      <c r="E298" s="69">
        <v>3805</v>
      </c>
      <c r="F298" s="73">
        <v>46.385796815555871</v>
      </c>
      <c r="G298" s="73">
        <v>6.9258809234507908</v>
      </c>
      <c r="H298" s="78" t="s">
        <v>27</v>
      </c>
    </row>
    <row r="299" spans="1:8" ht="24.95" customHeight="1">
      <c r="A299" s="61" t="s">
        <v>28</v>
      </c>
      <c r="B299" s="70">
        <v>5601</v>
      </c>
      <c r="C299" s="70">
        <v>2161</v>
      </c>
      <c r="D299" s="70">
        <v>207</v>
      </c>
      <c r="E299" s="70">
        <v>3233</v>
      </c>
      <c r="F299" s="112">
        <v>42.278164613461882</v>
      </c>
      <c r="G299" s="112">
        <v>8.7415540540540544</v>
      </c>
      <c r="H299" s="77" t="s">
        <v>29</v>
      </c>
    </row>
    <row r="300" spans="1:8" s="7" customFormat="1" ht="24.95" customHeight="1">
      <c r="A300" s="58" t="s">
        <v>30</v>
      </c>
      <c r="B300" s="69">
        <v>16210</v>
      </c>
      <c r="C300" s="69">
        <v>5705</v>
      </c>
      <c r="D300" s="69">
        <v>841</v>
      </c>
      <c r="E300" s="69">
        <v>9664</v>
      </c>
      <c r="F300" s="73">
        <v>40.378801900178914</v>
      </c>
      <c r="G300" s="73">
        <v>12.847540482737548</v>
      </c>
      <c r="H300" s="78" t="s">
        <v>31</v>
      </c>
    </row>
    <row r="301" spans="1:8" s="7" customFormat="1" ht="24.95" customHeight="1">
      <c r="A301" s="61" t="s">
        <v>32</v>
      </c>
      <c r="B301" s="70">
        <v>7015</v>
      </c>
      <c r="C301" s="70">
        <v>1829</v>
      </c>
      <c r="D301" s="70">
        <v>344</v>
      </c>
      <c r="E301" s="70">
        <v>4842</v>
      </c>
      <c r="F301" s="112">
        <v>30.972063854047892</v>
      </c>
      <c r="G301" s="112">
        <v>15.830648872526462</v>
      </c>
      <c r="H301" s="77" t="s">
        <v>33</v>
      </c>
    </row>
    <row r="302" spans="1:8" ht="24.95" customHeight="1">
      <c r="A302" s="58" t="s">
        <v>34</v>
      </c>
      <c r="B302" s="69">
        <v>8917</v>
      </c>
      <c r="C302" s="69">
        <v>1798</v>
      </c>
      <c r="D302" s="69">
        <v>433</v>
      </c>
      <c r="E302" s="69">
        <v>6686</v>
      </c>
      <c r="F302" s="73">
        <v>25.019625434563196</v>
      </c>
      <c r="G302" s="73">
        <v>19.408337068579112</v>
      </c>
      <c r="H302" s="78" t="s">
        <v>35</v>
      </c>
    </row>
    <row r="303" spans="1:8" ht="24.95" customHeight="1">
      <c r="A303" s="64" t="s">
        <v>37</v>
      </c>
      <c r="B303" s="71">
        <v>94380</v>
      </c>
      <c r="C303" s="71">
        <v>31554</v>
      </c>
      <c r="D303" s="71">
        <v>4096</v>
      </c>
      <c r="E303" s="71">
        <v>58730</v>
      </c>
      <c r="F303" s="75">
        <v>37.773892773892776</v>
      </c>
      <c r="G303" s="75">
        <v>11.489481065918653</v>
      </c>
      <c r="H303" s="66" t="s">
        <v>36</v>
      </c>
    </row>
    <row r="304" spans="1:8" ht="24.95" customHeight="1">
      <c r="A304" s="67" t="s">
        <v>39</v>
      </c>
      <c r="B304" s="93">
        <v>1350584</v>
      </c>
      <c r="C304" s="93">
        <v>190774</v>
      </c>
      <c r="D304" s="93">
        <v>67820</v>
      </c>
      <c r="E304" s="88">
        <f>B304-C304-D304</f>
        <v>1091990</v>
      </c>
      <c r="F304" s="91">
        <v>19.146845670182174</v>
      </c>
      <c r="G304" s="91">
        <v>20.201427593624718</v>
      </c>
      <c r="H304" s="68" t="s">
        <v>38</v>
      </c>
    </row>
    <row r="308" spans="1:8" ht="30" customHeight="1">
      <c r="A308" s="1"/>
      <c r="B308" s="1"/>
      <c r="C308" s="1"/>
      <c r="D308" s="1"/>
      <c r="E308" s="1"/>
      <c r="F308" s="1"/>
      <c r="G308" s="1"/>
      <c r="H308" s="1"/>
    </row>
    <row r="309" spans="1:8" ht="69.95" customHeight="1">
      <c r="A309" s="1"/>
      <c r="B309" s="1"/>
      <c r="C309" s="1"/>
      <c r="D309" s="1"/>
      <c r="E309" s="1"/>
      <c r="F309" s="1"/>
      <c r="G309" s="1"/>
      <c r="H309" s="1"/>
    </row>
    <row r="310" spans="1:8" ht="21.95" customHeight="1">
      <c r="A310" s="1"/>
      <c r="B310" s="1"/>
      <c r="C310" s="1"/>
      <c r="D310" s="1"/>
      <c r="E310" s="1"/>
      <c r="F310" s="1"/>
      <c r="G310" s="1"/>
      <c r="H310" s="1"/>
    </row>
    <row r="311" spans="1:8" ht="21.95" customHeight="1">
      <c r="A311" s="1"/>
      <c r="B311" s="1"/>
      <c r="C311" s="1"/>
      <c r="D311" s="1"/>
      <c r="E311" s="1"/>
      <c r="F311" s="1"/>
      <c r="G311" s="1"/>
      <c r="H311" s="1"/>
    </row>
    <row r="312" spans="1:8" ht="21.95" customHeight="1">
      <c r="A312" s="1"/>
      <c r="B312" s="1"/>
      <c r="C312" s="1"/>
      <c r="D312" s="1"/>
      <c r="E312" s="1"/>
      <c r="F312" s="1"/>
      <c r="G312" s="1"/>
      <c r="H312" s="1"/>
    </row>
    <row r="313" spans="1:8" ht="21.95" customHeight="1">
      <c r="A313" s="1"/>
      <c r="B313" s="1"/>
      <c r="C313" s="1"/>
      <c r="D313" s="1"/>
      <c r="E313" s="1"/>
      <c r="F313" s="1"/>
      <c r="G313" s="1"/>
      <c r="H313" s="1"/>
    </row>
    <row r="314" spans="1:8" ht="21.95" customHeight="1">
      <c r="A314" s="1"/>
      <c r="B314" s="1"/>
      <c r="C314" s="1"/>
      <c r="D314" s="1"/>
      <c r="E314" s="1"/>
      <c r="F314" s="1"/>
      <c r="G314" s="1"/>
      <c r="H314" s="1"/>
    </row>
    <row r="315" spans="1:8" ht="21.95" customHeight="1">
      <c r="A315" s="1"/>
      <c r="B315" s="1"/>
      <c r="C315" s="1"/>
      <c r="D315" s="1"/>
      <c r="E315" s="1"/>
      <c r="F315" s="1"/>
      <c r="G315" s="1"/>
      <c r="H315" s="1"/>
    </row>
    <row r="316" spans="1:8" ht="21.95" customHeight="1">
      <c r="A316" s="1"/>
      <c r="B316" s="1"/>
      <c r="C316" s="1"/>
      <c r="D316" s="1"/>
      <c r="E316" s="1"/>
      <c r="F316" s="1"/>
      <c r="G316" s="1"/>
      <c r="H316" s="1"/>
    </row>
    <row r="317" spans="1:8" ht="21.95" customHeight="1">
      <c r="A317" s="1"/>
      <c r="B317" s="1"/>
      <c r="C317" s="1"/>
      <c r="D317" s="1"/>
      <c r="E317" s="1"/>
      <c r="F317" s="1"/>
      <c r="G317" s="1"/>
      <c r="H317" s="1"/>
    </row>
    <row r="318" spans="1:8" ht="21.95" customHeight="1">
      <c r="A318" s="1"/>
      <c r="B318" s="1"/>
      <c r="C318" s="1"/>
      <c r="D318" s="1"/>
      <c r="E318" s="1"/>
      <c r="F318" s="1"/>
      <c r="G318" s="1"/>
      <c r="H318" s="1"/>
    </row>
    <row r="319" spans="1:8" ht="21.95" customHeight="1">
      <c r="A319" s="1"/>
      <c r="B319" s="1"/>
      <c r="C319" s="1"/>
      <c r="D319" s="1"/>
      <c r="E319" s="1"/>
      <c r="F319" s="1"/>
      <c r="G319" s="1"/>
      <c r="H319" s="1"/>
    </row>
    <row r="320" spans="1:8" ht="21.95" customHeight="1">
      <c r="A320" s="1"/>
      <c r="B320" s="1"/>
      <c r="C320" s="1"/>
      <c r="D320" s="1"/>
      <c r="E320" s="1"/>
      <c r="F320" s="1"/>
      <c r="G320" s="1"/>
      <c r="H320" s="1"/>
    </row>
    <row r="321" spans="1:8" ht="21.95" customHeight="1">
      <c r="A321" s="1"/>
      <c r="B321" s="1"/>
      <c r="C321" s="1"/>
      <c r="D321" s="1"/>
      <c r="E321" s="1"/>
      <c r="F321" s="1"/>
      <c r="G321" s="1"/>
      <c r="H321" s="1"/>
    </row>
    <row r="322" spans="1:8" ht="21.95" customHeight="1">
      <c r="A322" s="1"/>
      <c r="B322" s="1"/>
      <c r="C322" s="1"/>
      <c r="D322" s="1"/>
      <c r="E322" s="1"/>
      <c r="F322" s="1"/>
      <c r="G322" s="1"/>
      <c r="H322" s="1"/>
    </row>
    <row r="323" spans="1:8" ht="21.95" customHeight="1">
      <c r="A323" s="1"/>
      <c r="B323" s="1"/>
      <c r="C323" s="1"/>
      <c r="D323" s="1"/>
      <c r="E323" s="1"/>
      <c r="F323" s="1"/>
      <c r="G323" s="1"/>
      <c r="H323" s="1"/>
    </row>
    <row r="324" spans="1:8" ht="21.95" customHeight="1">
      <c r="A324" s="1"/>
      <c r="B324" s="1"/>
      <c r="C324" s="1"/>
      <c r="D324" s="1"/>
      <c r="E324" s="1"/>
      <c r="F324" s="1"/>
      <c r="G324" s="1"/>
      <c r="H324" s="1"/>
    </row>
    <row r="325" spans="1:8" ht="21.95" customHeight="1">
      <c r="A325" s="1"/>
      <c r="B325" s="1"/>
      <c r="C325" s="1"/>
      <c r="D325" s="1"/>
      <c r="E325" s="1"/>
      <c r="F325" s="1"/>
      <c r="G325" s="1"/>
      <c r="H325" s="1"/>
    </row>
    <row r="326" spans="1:8" s="7" customFormat="1" ht="21.95" customHeight="1">
      <c r="A326" s="1"/>
      <c r="B326" s="1"/>
      <c r="C326" s="1"/>
      <c r="D326" s="1"/>
      <c r="E326" s="1"/>
      <c r="F326" s="1"/>
      <c r="G326" s="1"/>
      <c r="H326" s="1"/>
    </row>
    <row r="327" spans="1:8" s="7" customFormat="1" ht="21.95" customHeight="1">
      <c r="A327" s="1"/>
      <c r="B327" s="1"/>
      <c r="C327" s="1"/>
      <c r="D327" s="1"/>
      <c r="E327" s="1"/>
      <c r="F327" s="1"/>
      <c r="G327" s="1"/>
      <c r="H327" s="1"/>
    </row>
    <row r="328" spans="1:8" ht="15">
      <c r="A328" s="1"/>
      <c r="B328" s="1"/>
      <c r="C328" s="1"/>
      <c r="D328" s="1"/>
      <c r="E328" s="1"/>
      <c r="F328" s="1"/>
      <c r="G328" s="1"/>
      <c r="H328" s="1"/>
    </row>
    <row r="329" spans="1:8" ht="15">
      <c r="A329" s="7"/>
      <c r="B329" s="7"/>
      <c r="C329" s="7"/>
      <c r="D329" s="7"/>
      <c r="E329" s="7"/>
      <c r="F329" s="7"/>
      <c r="G329" s="7"/>
      <c r="H329" s="7"/>
    </row>
    <row r="330" spans="1:8" ht="15">
      <c r="A330" s="7"/>
      <c r="B330" s="7"/>
      <c r="C330" s="7"/>
      <c r="D330" s="7"/>
      <c r="E330" s="7"/>
      <c r="F330" s="7"/>
      <c r="G330" s="7"/>
      <c r="H330" s="7"/>
    </row>
    <row r="331" spans="1:8" ht="60" customHeight="1">
      <c r="A331" s="1"/>
      <c r="B331" s="1"/>
      <c r="C331" s="1"/>
      <c r="D331" s="1"/>
      <c r="E331" s="1"/>
      <c r="F331" s="1"/>
      <c r="G331" s="1"/>
      <c r="H331" s="1"/>
    </row>
    <row r="332" spans="1:8" ht="30" customHeight="1">
      <c r="A332" s="1"/>
      <c r="B332" s="1"/>
      <c r="C332" s="1"/>
      <c r="D332" s="1"/>
      <c r="E332" s="1"/>
      <c r="F332" s="1"/>
      <c r="G332" s="1"/>
      <c r="H332" s="1"/>
    </row>
    <row r="333" spans="1:8" ht="69.95" customHeight="1">
      <c r="A333" s="1"/>
      <c r="B333" s="1"/>
      <c r="C333" s="1"/>
      <c r="D333" s="1"/>
      <c r="E333" s="1"/>
      <c r="F333" s="1"/>
      <c r="G333" s="1"/>
      <c r="H333" s="1"/>
    </row>
    <row r="334" spans="1:8" ht="21.95" customHeight="1">
      <c r="A334" s="1"/>
      <c r="B334" s="1"/>
      <c r="C334" s="1"/>
      <c r="D334" s="1"/>
      <c r="E334" s="1"/>
      <c r="F334" s="1"/>
      <c r="G334" s="1"/>
      <c r="H334" s="1"/>
    </row>
    <row r="335" spans="1:8" ht="21.95" customHeight="1">
      <c r="A335" s="1"/>
      <c r="B335" s="1"/>
      <c r="C335" s="1"/>
      <c r="D335" s="1"/>
      <c r="E335" s="1"/>
      <c r="F335" s="1"/>
      <c r="G335" s="1"/>
      <c r="H335" s="1"/>
    </row>
    <row r="336" spans="1:8" ht="21.95" customHeight="1">
      <c r="A336" s="1"/>
      <c r="B336" s="1"/>
      <c r="C336" s="1"/>
      <c r="D336" s="1"/>
      <c r="E336" s="1"/>
      <c r="F336" s="1"/>
      <c r="G336" s="1"/>
      <c r="H336" s="1"/>
    </row>
    <row r="337" spans="1:8" ht="21.95" customHeight="1">
      <c r="A337" s="1"/>
      <c r="B337" s="1"/>
      <c r="C337" s="1"/>
      <c r="D337" s="1"/>
      <c r="E337" s="1"/>
      <c r="F337" s="1"/>
      <c r="G337" s="1"/>
      <c r="H337" s="1"/>
    </row>
    <row r="338" spans="1:8" ht="21.95" customHeight="1">
      <c r="A338" s="1"/>
      <c r="B338" s="1"/>
      <c r="C338" s="1"/>
      <c r="D338" s="1"/>
      <c r="E338" s="1"/>
      <c r="F338" s="1"/>
      <c r="G338" s="1"/>
      <c r="H338" s="1"/>
    </row>
    <row r="339" spans="1:8" ht="21.95" customHeight="1">
      <c r="A339" s="1"/>
      <c r="B339" s="1"/>
      <c r="C339" s="1"/>
      <c r="D339" s="1"/>
      <c r="E339" s="1"/>
      <c r="F339" s="1"/>
      <c r="G339" s="1"/>
      <c r="H339" s="1"/>
    </row>
    <row r="340" spans="1:8" ht="21.95" customHeight="1">
      <c r="A340" s="1"/>
      <c r="B340" s="1"/>
      <c r="C340" s="1"/>
      <c r="D340" s="1"/>
      <c r="E340" s="1"/>
      <c r="F340" s="1"/>
      <c r="G340" s="1"/>
      <c r="H340" s="1"/>
    </row>
    <row r="341" spans="1:8" ht="21.95" customHeight="1">
      <c r="A341" s="1"/>
      <c r="B341" s="1"/>
      <c r="C341" s="1"/>
      <c r="D341" s="1"/>
      <c r="E341" s="1"/>
      <c r="F341" s="1"/>
      <c r="G341" s="1"/>
      <c r="H341" s="1"/>
    </row>
    <row r="342" spans="1:8" ht="21.95" customHeight="1">
      <c r="A342" s="1"/>
      <c r="B342" s="1"/>
      <c r="C342" s="1"/>
      <c r="D342" s="1"/>
      <c r="E342" s="1"/>
      <c r="F342" s="1"/>
      <c r="G342" s="1"/>
      <c r="H342" s="1"/>
    </row>
    <row r="343" spans="1:8" ht="21.95" customHeight="1">
      <c r="A343" s="1"/>
      <c r="B343" s="1"/>
      <c r="C343" s="1"/>
      <c r="D343" s="1"/>
      <c r="E343" s="1"/>
      <c r="F343" s="1"/>
      <c r="G343" s="1"/>
      <c r="H343" s="1"/>
    </row>
    <row r="344" spans="1:8" ht="21.95" customHeight="1">
      <c r="A344" s="1"/>
      <c r="B344" s="1"/>
      <c r="C344" s="1"/>
      <c r="D344" s="1"/>
      <c r="E344" s="1"/>
      <c r="F344" s="1"/>
      <c r="G344" s="1"/>
      <c r="H344" s="1"/>
    </row>
    <row r="345" spans="1:8" ht="21.95" customHeight="1">
      <c r="A345" s="1"/>
      <c r="B345" s="1"/>
      <c r="C345" s="1"/>
      <c r="D345" s="1"/>
      <c r="E345" s="1"/>
      <c r="F345" s="1"/>
      <c r="G345" s="1"/>
      <c r="H345" s="1"/>
    </row>
    <row r="346" spans="1:8" ht="21.95" customHeight="1">
      <c r="A346" s="1"/>
      <c r="B346" s="1"/>
      <c r="C346" s="1"/>
      <c r="D346" s="1"/>
      <c r="E346" s="1"/>
      <c r="F346" s="1"/>
      <c r="G346" s="1"/>
      <c r="H346" s="1"/>
    </row>
    <row r="347" spans="1:8" ht="21.95" customHeight="1">
      <c r="A347" s="1"/>
      <c r="B347" s="1"/>
      <c r="C347" s="1"/>
      <c r="D347" s="1"/>
      <c r="E347" s="1"/>
      <c r="F347" s="1"/>
      <c r="G347" s="1"/>
      <c r="H347" s="1"/>
    </row>
    <row r="348" spans="1:8" ht="21.95" customHeight="1">
      <c r="A348" s="1"/>
      <c r="B348" s="1"/>
      <c r="C348" s="1"/>
      <c r="D348" s="1"/>
      <c r="E348" s="1"/>
      <c r="F348" s="1"/>
      <c r="G348" s="1"/>
      <c r="H348" s="1"/>
    </row>
    <row r="349" spans="1:8" ht="21.95" customHeight="1">
      <c r="A349" s="1"/>
      <c r="B349" s="1"/>
      <c r="C349" s="1"/>
      <c r="D349" s="1"/>
      <c r="E349" s="1"/>
      <c r="F349" s="1"/>
      <c r="G349" s="1"/>
      <c r="H349" s="1"/>
    </row>
    <row r="350" spans="1:8" s="7" customFormat="1" ht="21.95" customHeight="1">
      <c r="A350" s="1"/>
      <c r="B350" s="1"/>
      <c r="C350" s="1"/>
      <c r="D350" s="1"/>
      <c r="E350" s="1"/>
      <c r="F350" s="1"/>
      <c r="G350" s="1"/>
      <c r="H350" s="1"/>
    </row>
    <row r="351" spans="1:8" s="7" customFormat="1" ht="21.95" customHeight="1">
      <c r="A351" s="1"/>
      <c r="B351" s="1"/>
      <c r="C351" s="1"/>
      <c r="D351" s="1"/>
      <c r="E351" s="1"/>
      <c r="F351" s="1"/>
      <c r="G351" s="1"/>
      <c r="H351" s="1"/>
    </row>
    <row r="352" spans="1:8" ht="15">
      <c r="A352" s="1"/>
      <c r="B352" s="1"/>
      <c r="C352" s="1"/>
      <c r="D352" s="1"/>
      <c r="E352" s="1"/>
      <c r="F352" s="1"/>
      <c r="G352" s="1"/>
      <c r="H352" s="1"/>
    </row>
    <row r="353" spans="1:8" ht="15">
      <c r="A353" s="7"/>
      <c r="B353" s="7"/>
      <c r="C353" s="7"/>
      <c r="D353" s="7"/>
      <c r="E353" s="7"/>
      <c r="F353" s="7"/>
      <c r="G353" s="7"/>
      <c r="H353" s="7"/>
    </row>
    <row r="354" spans="1:8" ht="15">
      <c r="A354" s="7"/>
      <c r="B354" s="7"/>
      <c r="C354" s="7"/>
      <c r="D354" s="7"/>
      <c r="E354" s="7"/>
      <c r="F354" s="7"/>
      <c r="G354" s="7"/>
      <c r="H354" s="7"/>
    </row>
  </sheetData>
  <mergeCells count="19">
    <mergeCell ref="A260:H260"/>
    <mergeCell ref="A284:H284"/>
    <mergeCell ref="A285:H285"/>
    <mergeCell ref="A106:H106"/>
    <mergeCell ref="A107:H107"/>
    <mergeCell ref="A132:H132"/>
    <mergeCell ref="A160:H160"/>
    <mergeCell ref="A211:H211"/>
    <mergeCell ref="A259:H259"/>
    <mergeCell ref="A185:H185"/>
    <mergeCell ref="A210:H210"/>
    <mergeCell ref="A235:H235"/>
    <mergeCell ref="A236:H236"/>
    <mergeCell ref="A25:H25"/>
    <mergeCell ref="A79:H79"/>
    <mergeCell ref="A80:H80"/>
    <mergeCell ref="A159:H159"/>
    <mergeCell ref="A184:H184"/>
    <mergeCell ref="A133:H133"/>
  </mergeCells>
  <printOptions horizontalCentered="1" verticalCentered="1"/>
  <pageMargins left="0.19685039370078741" right="0.19685039370078741" top="0.59055118110236227" bottom="0.59055118110236227" header="0.39370078740157483" footer="0.39370078740157483"/>
  <pageSetup paperSize="9" scale="70" firstPageNumber="42" orientation="landscape" useFirstPageNumber="1" r:id="rId1"/>
  <headerFooter>
    <oddHeader>&amp;L&amp;"Times New Roman,Gras"&amp;20&amp;K05-023Gouvernorat Nabeul&amp;R&amp;"-,Gras"&amp;20&amp;K05-023 ولاية نابل</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3"/>
  <sheetViews>
    <sheetView rightToLeft="1" view="pageBreakPreview" topLeftCell="A3" zoomScale="70" zoomScaleSheetLayoutView="70" workbookViewId="0">
      <selection activeCell="L215" sqref="L215"/>
    </sheetView>
  </sheetViews>
  <sheetFormatPr baseColWidth="10" defaultRowHeight="20.25"/>
  <cols>
    <col min="1" max="1" width="35.7109375" style="144" customWidth="1"/>
    <col min="2" max="2" width="34.140625" style="143" customWidth="1"/>
    <col min="3" max="3" width="18.5703125" style="143" customWidth="1"/>
    <col min="4" max="4" width="20.7109375" style="143" customWidth="1"/>
    <col min="5" max="5" width="23.28515625" style="143" customWidth="1"/>
    <col min="6" max="6" width="16.42578125" style="143" customWidth="1"/>
    <col min="7" max="7" width="40.7109375" style="142" customWidth="1"/>
    <col min="8" max="16384" width="11.42578125" style="141"/>
  </cols>
  <sheetData>
    <row r="2" spans="1:7" ht="69.95" customHeight="1">
      <c r="A2" s="526" t="s">
        <v>145</v>
      </c>
      <c r="B2" s="526"/>
      <c r="C2" s="526"/>
      <c r="D2" s="526"/>
      <c r="E2" s="526"/>
      <c r="F2" s="526"/>
      <c r="G2" s="526"/>
    </row>
    <row r="3" spans="1:7" ht="30" customHeight="1">
      <c r="A3" s="534" t="s">
        <v>162</v>
      </c>
      <c r="B3" s="535"/>
      <c r="C3" s="535"/>
      <c r="D3" s="535"/>
      <c r="E3" s="535"/>
      <c r="F3" s="535"/>
      <c r="G3" s="535"/>
    </row>
    <row r="4" spans="1:7" ht="90" customHeight="1">
      <c r="A4" s="55" t="s">
        <v>0</v>
      </c>
      <c r="B4" s="56" t="s">
        <v>102</v>
      </c>
      <c r="C4" s="117" t="s">
        <v>43</v>
      </c>
      <c r="D4" s="117" t="s">
        <v>44</v>
      </c>
      <c r="E4" s="117" t="s">
        <v>45</v>
      </c>
      <c r="F4" s="117" t="s">
        <v>46</v>
      </c>
      <c r="G4" s="55" t="s">
        <v>85</v>
      </c>
    </row>
    <row r="5" spans="1:7" ht="24.95" customHeight="1">
      <c r="A5" s="164" t="s">
        <v>5</v>
      </c>
      <c r="B5" s="152">
        <f>+[1]EMPLOII1!C85</f>
        <v>26479</v>
      </c>
      <c r="C5" s="151">
        <v>7.3492201367121117</v>
      </c>
      <c r="D5" s="151">
        <v>28.577363193474074</v>
      </c>
      <c r="E5" s="151">
        <v>38.411571433966543</v>
      </c>
      <c r="F5" s="151">
        <v>25.661845235847274</v>
      </c>
      <c r="G5" s="150" t="s">
        <v>6</v>
      </c>
    </row>
    <row r="6" spans="1:7" ht="24.95" customHeight="1">
      <c r="A6" s="163" t="s">
        <v>42</v>
      </c>
      <c r="B6" s="156">
        <f>+[1]EMPLOII1!C86</f>
        <v>18077</v>
      </c>
      <c r="C6" s="155">
        <v>6.9251617899220088</v>
      </c>
      <c r="D6" s="155">
        <v>35.001935947784723</v>
      </c>
      <c r="E6" s="155">
        <v>39.532053764035624</v>
      </c>
      <c r="F6" s="155">
        <v>18.540848498257645</v>
      </c>
      <c r="G6" s="154" t="s">
        <v>7</v>
      </c>
    </row>
    <row r="7" spans="1:7" ht="24.95" customHeight="1">
      <c r="A7" s="164" t="s">
        <v>8</v>
      </c>
      <c r="B7" s="152">
        <f>+[1]EMPLOII1!C87</f>
        <v>16358</v>
      </c>
      <c r="C7" s="151">
        <v>6.01540530627216</v>
      </c>
      <c r="D7" s="151">
        <v>37.975302604230343</v>
      </c>
      <c r="E7" s="151">
        <v>39.448587846925051</v>
      </c>
      <c r="F7" s="151">
        <v>16.560704242572442</v>
      </c>
      <c r="G7" s="150" t="s">
        <v>9</v>
      </c>
    </row>
    <row r="8" spans="1:7" ht="24.95" customHeight="1">
      <c r="A8" s="163" t="s">
        <v>10</v>
      </c>
      <c r="B8" s="156">
        <f>+[1]EMPLOII1!C88</f>
        <v>27342</v>
      </c>
      <c r="C8" s="155">
        <v>9.2315570023042319</v>
      </c>
      <c r="D8" s="155">
        <v>40.843421967009256</v>
      </c>
      <c r="E8" s="155">
        <v>38.414834863391974</v>
      </c>
      <c r="F8" s="155">
        <v>11.51018616729454</v>
      </c>
      <c r="G8" s="154" t="s">
        <v>11</v>
      </c>
    </row>
    <row r="9" spans="1:7" ht="24.95" customHeight="1">
      <c r="A9" s="164" t="s">
        <v>12</v>
      </c>
      <c r="B9" s="152">
        <f>+[1]EMPLOII1!C89</f>
        <v>23501</v>
      </c>
      <c r="C9" s="151">
        <v>11.398544866612772</v>
      </c>
      <c r="D9" s="151">
        <v>41.169212440964984</v>
      </c>
      <c r="E9" s="151">
        <v>36.948474662809005</v>
      </c>
      <c r="F9" s="151">
        <v>10.483768029613241</v>
      </c>
      <c r="G9" s="150" t="s">
        <v>13</v>
      </c>
    </row>
    <row r="10" spans="1:7" ht="24.95" customHeight="1">
      <c r="A10" s="163" t="s">
        <v>14</v>
      </c>
      <c r="B10" s="156">
        <f>+[1]EMPLOII1!C90</f>
        <v>10391</v>
      </c>
      <c r="C10" s="155">
        <v>16.458132820019248</v>
      </c>
      <c r="D10" s="155">
        <v>41.539942252165545</v>
      </c>
      <c r="E10" s="155">
        <v>34.725697786333015</v>
      </c>
      <c r="F10" s="155">
        <v>7.2762271414821944</v>
      </c>
      <c r="G10" s="154" t="s">
        <v>15</v>
      </c>
    </row>
    <row r="11" spans="1:7" ht="24.95" customHeight="1">
      <c r="A11" s="164" t="s">
        <v>16</v>
      </c>
      <c r="B11" s="152">
        <f>+[1]EMPLOII1!C91</f>
        <v>19232</v>
      </c>
      <c r="C11" s="151">
        <v>8.122302532369611</v>
      </c>
      <c r="D11" s="151">
        <v>37.564349227809267</v>
      </c>
      <c r="E11" s="151">
        <v>37.304352347771825</v>
      </c>
      <c r="F11" s="151">
        <v>17.008995892049295</v>
      </c>
      <c r="G11" s="150" t="s">
        <v>17</v>
      </c>
    </row>
    <row r="12" spans="1:7" ht="24.95" customHeight="1">
      <c r="A12" s="163" t="s">
        <v>18</v>
      </c>
      <c r="B12" s="156">
        <f>+[1]EMPLOII1!C92</f>
        <v>5719</v>
      </c>
      <c r="C12" s="155">
        <v>11.999300332342138</v>
      </c>
      <c r="D12" s="155">
        <v>37.432219695644569</v>
      </c>
      <c r="E12" s="155">
        <v>36.785027112121739</v>
      </c>
      <c r="F12" s="155">
        <v>13.78345285989155</v>
      </c>
      <c r="G12" s="154" t="s">
        <v>19</v>
      </c>
    </row>
    <row r="13" spans="1:7" ht="24.95" customHeight="1">
      <c r="A13" s="164" t="s">
        <v>20</v>
      </c>
      <c r="B13" s="152">
        <f>+[1]EMPLOII1!C93</f>
        <v>13706</v>
      </c>
      <c r="C13" s="151">
        <v>15.73763315336349</v>
      </c>
      <c r="D13" s="151">
        <v>39.705238581643073</v>
      </c>
      <c r="E13" s="151">
        <v>35.130599737341313</v>
      </c>
      <c r="F13" s="151">
        <v>9.426528527652124</v>
      </c>
      <c r="G13" s="150" t="s">
        <v>21</v>
      </c>
    </row>
    <row r="14" spans="1:7" ht="24.95" customHeight="1">
      <c r="A14" s="163" t="s">
        <v>22</v>
      </c>
      <c r="B14" s="156">
        <f>+[1]EMPLOII1!C94</f>
        <v>8912</v>
      </c>
      <c r="C14" s="155">
        <v>14.934919210053859</v>
      </c>
      <c r="D14" s="155">
        <v>39.822710951526034</v>
      </c>
      <c r="E14" s="155">
        <v>35.805655296229801</v>
      </c>
      <c r="F14" s="155">
        <v>9.4367145421903054</v>
      </c>
      <c r="G14" s="154" t="s">
        <v>23</v>
      </c>
    </row>
    <row r="15" spans="1:7" ht="24.95" customHeight="1">
      <c r="A15" s="164" t="s">
        <v>24</v>
      </c>
      <c r="B15" s="152">
        <f>+[1]EMPLOII1!C95</f>
        <v>19140</v>
      </c>
      <c r="C15" s="151">
        <v>8.4121427451799988</v>
      </c>
      <c r="D15" s="151">
        <v>34.95480432624484</v>
      </c>
      <c r="E15" s="151">
        <v>37.515021683473535</v>
      </c>
      <c r="F15" s="151">
        <v>19.118031245101626</v>
      </c>
      <c r="G15" s="150" t="s">
        <v>25</v>
      </c>
    </row>
    <row r="16" spans="1:7" ht="24.95" customHeight="1">
      <c r="A16" s="163" t="s">
        <v>26</v>
      </c>
      <c r="B16" s="156">
        <f>+[1]EMPLOII1!C96</f>
        <v>15474</v>
      </c>
      <c r="C16" s="155">
        <v>13.243278179937953</v>
      </c>
      <c r="D16" s="155">
        <v>38.779731127197515</v>
      </c>
      <c r="E16" s="155">
        <v>36.976473629782831</v>
      </c>
      <c r="F16" s="155">
        <v>11.000517063081697</v>
      </c>
      <c r="G16" s="154" t="s">
        <v>27</v>
      </c>
    </row>
    <row r="17" spans="1:7" ht="24.95" customHeight="1">
      <c r="A17" s="164" t="s">
        <v>28</v>
      </c>
      <c r="B17" s="152">
        <f>+[1]EMPLOII1!C97</f>
        <v>14465</v>
      </c>
      <c r="C17" s="151">
        <v>8.6063873911240147</v>
      </c>
      <c r="D17" s="151">
        <v>35.801188994884555</v>
      </c>
      <c r="E17" s="151">
        <v>41.75307617862574</v>
      </c>
      <c r="F17" s="151">
        <v>13.839347435365685</v>
      </c>
      <c r="G17" s="150" t="s">
        <v>29</v>
      </c>
    </row>
    <row r="18" spans="1:7" ht="24.95" customHeight="1">
      <c r="A18" s="163" t="s">
        <v>30</v>
      </c>
      <c r="B18" s="156">
        <f>+[1]EMPLOII1!C98</f>
        <v>25560</v>
      </c>
      <c r="C18" s="155">
        <v>8.732736022536093</v>
      </c>
      <c r="D18" s="155">
        <v>35.854297898978835</v>
      </c>
      <c r="E18" s="155">
        <v>40.952306428264016</v>
      </c>
      <c r="F18" s="155">
        <v>14.460659650221059</v>
      </c>
      <c r="G18" s="154" t="s">
        <v>31</v>
      </c>
    </row>
    <row r="19" spans="1:7" ht="24.95" customHeight="1">
      <c r="A19" s="164" t="s">
        <v>32</v>
      </c>
      <c r="B19" s="152">
        <f>+[1]EMPLOII1!C99</f>
        <v>10477</v>
      </c>
      <c r="C19" s="151">
        <v>9.8138424821002381</v>
      </c>
      <c r="D19" s="151">
        <v>39.551312649164679</v>
      </c>
      <c r="E19" s="151">
        <v>39.522673031026251</v>
      </c>
      <c r="F19" s="151">
        <v>11.11217183770883</v>
      </c>
      <c r="G19" s="150" t="s">
        <v>33</v>
      </c>
    </row>
    <row r="20" spans="1:7" ht="24.95" customHeight="1">
      <c r="A20" s="163" t="s">
        <v>34</v>
      </c>
      <c r="B20" s="156">
        <f>+[1]EMPLOII1!C100</f>
        <v>33702</v>
      </c>
      <c r="C20" s="155">
        <v>8.2040174465181135</v>
      </c>
      <c r="D20" s="155">
        <v>31.602527964869598</v>
      </c>
      <c r="E20" s="155">
        <v>41.379105717591905</v>
      </c>
      <c r="F20" s="155">
        <v>18.814348871020385</v>
      </c>
      <c r="G20" s="154" t="s">
        <v>35</v>
      </c>
    </row>
    <row r="21" spans="1:7" s="145" customFormat="1" ht="24.95" customHeight="1">
      <c r="A21" s="97" t="s">
        <v>37</v>
      </c>
      <c r="B21" s="148">
        <f>+[1]EMPLOII1!C101</f>
        <v>288535</v>
      </c>
      <c r="C21" s="147">
        <v>9.6211832391779026</v>
      </c>
      <c r="D21" s="147">
        <v>36.546632932450699</v>
      </c>
      <c r="E21" s="147">
        <v>38.589748033133468</v>
      </c>
      <c r="F21" s="147">
        <v>15.242435795237929</v>
      </c>
      <c r="G21" s="66" t="s">
        <v>36</v>
      </c>
    </row>
    <row r="22" spans="1:7" s="145" customFormat="1" ht="24.95" customHeight="1">
      <c r="A22" s="98" t="s">
        <v>39</v>
      </c>
      <c r="B22" s="162">
        <f>+[1]EMPLOII1!C102</f>
        <v>3295965</v>
      </c>
      <c r="C22" s="161">
        <v>10.250777155540938</v>
      </c>
      <c r="D22" s="161">
        <v>30.433247147901358</v>
      </c>
      <c r="E22" s="161">
        <v>38.615149178062822</v>
      </c>
      <c r="F22" s="161">
        <v>20.700826518494875</v>
      </c>
      <c r="G22" s="68" t="s">
        <v>38</v>
      </c>
    </row>
    <row r="23" spans="1:7" ht="21.95" customHeight="1"/>
    <row r="24" spans="1:7" ht="21.95" customHeight="1"/>
    <row r="25" spans="1:7" ht="21.95" customHeight="1"/>
    <row r="26" spans="1:7" ht="21.95" customHeight="1"/>
    <row r="27" spans="1:7" ht="15" customHeight="1"/>
    <row r="28" spans="1:7" ht="69.95" customHeight="1">
      <c r="A28" s="526" t="s">
        <v>145</v>
      </c>
      <c r="B28" s="526"/>
      <c r="C28" s="526"/>
      <c r="D28" s="526"/>
      <c r="E28" s="526"/>
      <c r="F28" s="526"/>
      <c r="G28" s="526"/>
    </row>
    <row r="29" spans="1:7" ht="30" customHeight="1">
      <c r="A29" s="532" t="s">
        <v>127</v>
      </c>
      <c r="B29" s="533"/>
      <c r="C29" s="533"/>
      <c r="D29" s="533"/>
      <c r="E29" s="533"/>
      <c r="F29" s="533"/>
      <c r="G29" s="533"/>
    </row>
    <row r="30" spans="1:7" ht="90" customHeight="1">
      <c r="A30" s="55" t="s">
        <v>0</v>
      </c>
      <c r="B30" s="56" t="s">
        <v>102</v>
      </c>
      <c r="C30" s="117" t="s">
        <v>43</v>
      </c>
      <c r="D30" s="117" t="s">
        <v>44</v>
      </c>
      <c r="E30" s="117" t="s">
        <v>45</v>
      </c>
      <c r="F30" s="117" t="s">
        <v>46</v>
      </c>
      <c r="G30" s="55" t="s">
        <v>85</v>
      </c>
    </row>
    <row r="31" spans="1:7" ht="24.95" customHeight="1">
      <c r="A31" s="153" t="s">
        <v>5</v>
      </c>
      <c r="B31" s="152">
        <f>+[1]EMPLOII1!C365</f>
        <v>17450</v>
      </c>
      <c r="C31" s="151">
        <v>7.0429799426934103</v>
      </c>
      <c r="D31" s="151">
        <v>31.828080229226362</v>
      </c>
      <c r="E31" s="151">
        <v>39.787965616045845</v>
      </c>
      <c r="F31" s="151">
        <v>21.340974212034386</v>
      </c>
      <c r="G31" s="150" t="s">
        <v>6</v>
      </c>
    </row>
    <row r="32" spans="1:7" ht="24.95" customHeight="1">
      <c r="A32" s="157" t="s">
        <v>42</v>
      </c>
      <c r="B32" s="156">
        <f>+[1]EMPLOII1!C366</f>
        <v>12049</v>
      </c>
      <c r="C32" s="155">
        <v>6.2240663900414939</v>
      </c>
      <c r="D32" s="155">
        <v>38.564315352697093</v>
      </c>
      <c r="E32" s="155">
        <v>40.356846473029044</v>
      </c>
      <c r="F32" s="155">
        <v>14.854771784232366</v>
      </c>
      <c r="G32" s="154" t="s">
        <v>7</v>
      </c>
    </row>
    <row r="33" spans="1:7" ht="24.95" customHeight="1">
      <c r="A33" s="153" t="s">
        <v>8</v>
      </c>
      <c r="B33" s="152">
        <f>+[1]EMPLOII1!C367</f>
        <v>11101</v>
      </c>
      <c r="C33" s="151">
        <v>4.5757521167357229</v>
      </c>
      <c r="D33" s="151">
        <v>41.001621329490185</v>
      </c>
      <c r="E33" s="151">
        <v>40.884525310754817</v>
      </c>
      <c r="F33" s="151">
        <v>13.538101243019273</v>
      </c>
      <c r="G33" s="150" t="s">
        <v>9</v>
      </c>
    </row>
    <row r="34" spans="1:7" ht="24.95" customHeight="1">
      <c r="A34" s="157" t="s">
        <v>10</v>
      </c>
      <c r="B34" s="156">
        <f>+[1]EMPLOII1!C368</f>
        <v>17629</v>
      </c>
      <c r="C34" s="155">
        <v>6.676498950592773</v>
      </c>
      <c r="D34" s="155">
        <v>43.734755232854958</v>
      </c>
      <c r="E34" s="155">
        <v>40.058993703556638</v>
      </c>
      <c r="F34" s="155">
        <v>9.5297521129956326</v>
      </c>
      <c r="G34" s="154" t="s">
        <v>11</v>
      </c>
    </row>
    <row r="35" spans="1:7" ht="24.95" customHeight="1">
      <c r="A35" s="153" t="s">
        <v>12</v>
      </c>
      <c r="B35" s="152">
        <f>+[1]EMPLOII1!C369</f>
        <v>16519</v>
      </c>
      <c r="C35" s="151">
        <v>10.713637189032141</v>
      </c>
      <c r="D35" s="151">
        <v>45.233339386235698</v>
      </c>
      <c r="E35" s="151">
        <v>35.845287815507533</v>
      </c>
      <c r="F35" s="151">
        <v>8.2077356092246241</v>
      </c>
      <c r="G35" s="150" t="s">
        <v>13</v>
      </c>
    </row>
    <row r="36" spans="1:7" ht="24.95" customHeight="1">
      <c r="A36" s="157" t="s">
        <v>14</v>
      </c>
      <c r="B36" s="156">
        <f>+[1]EMPLOII1!C370</f>
        <v>6319</v>
      </c>
      <c r="C36" s="155">
        <v>13.435670200981168</v>
      </c>
      <c r="D36" s="155">
        <v>44.025953473650894</v>
      </c>
      <c r="E36" s="155">
        <v>36.334863111251778</v>
      </c>
      <c r="F36" s="155">
        <v>6.2035132141161577</v>
      </c>
      <c r="G36" s="154" t="s">
        <v>15</v>
      </c>
    </row>
    <row r="37" spans="1:7" ht="24.95" customHeight="1">
      <c r="A37" s="153" t="s">
        <v>16</v>
      </c>
      <c r="B37" s="152">
        <f>+[1]EMPLOII1!C371</f>
        <v>14054</v>
      </c>
      <c r="C37" s="151">
        <v>7.8625302405009254</v>
      </c>
      <c r="D37" s="151">
        <v>41.653621744699016</v>
      </c>
      <c r="E37" s="151">
        <v>37.092642664010249</v>
      </c>
      <c r="F37" s="151">
        <v>13.391205350789811</v>
      </c>
      <c r="G37" s="150" t="s">
        <v>17</v>
      </c>
    </row>
    <row r="38" spans="1:7" ht="24.95" customHeight="1">
      <c r="A38" s="157" t="s">
        <v>18</v>
      </c>
      <c r="B38" s="156">
        <f>+[1]EMPLOII1!C372</f>
        <v>4113</v>
      </c>
      <c r="C38" s="155">
        <v>10.530155642023347</v>
      </c>
      <c r="D38" s="155">
        <v>41.318093385214006</v>
      </c>
      <c r="E38" s="155">
        <v>37.354085603112843</v>
      </c>
      <c r="F38" s="155">
        <v>10.797665369649806</v>
      </c>
      <c r="G38" s="154" t="s">
        <v>19</v>
      </c>
    </row>
    <row r="39" spans="1:7" ht="24.95" customHeight="1">
      <c r="A39" s="153" t="s">
        <v>20</v>
      </c>
      <c r="B39" s="152">
        <f>+[1]EMPLOII1!C373</f>
        <v>10218</v>
      </c>
      <c r="C39" s="151">
        <v>13.711098062243101</v>
      </c>
      <c r="D39" s="151">
        <v>42.27833235466823</v>
      </c>
      <c r="E39" s="151">
        <v>36.11274221961245</v>
      </c>
      <c r="F39" s="151">
        <v>7.8978273634762193</v>
      </c>
      <c r="G39" s="150" t="s">
        <v>21</v>
      </c>
    </row>
    <row r="40" spans="1:7" ht="24.95" customHeight="1">
      <c r="A40" s="157" t="s">
        <v>22</v>
      </c>
      <c r="B40" s="156">
        <f>+[1]EMPLOII1!C374</f>
        <v>5643</v>
      </c>
      <c r="C40" s="155">
        <v>11.057947900053163</v>
      </c>
      <c r="D40" s="155">
        <v>42.282473861421231</v>
      </c>
      <c r="E40" s="155">
        <v>38.43700159489633</v>
      </c>
      <c r="F40" s="155">
        <v>8.2225766436292744</v>
      </c>
      <c r="G40" s="154" t="s">
        <v>23</v>
      </c>
    </row>
    <row r="41" spans="1:7" ht="24.95" customHeight="1">
      <c r="A41" s="153" t="s">
        <v>24</v>
      </c>
      <c r="B41" s="152">
        <f>+[1]EMPLOII1!C375</f>
        <v>12882</v>
      </c>
      <c r="C41" s="151">
        <v>6.6138798323241721</v>
      </c>
      <c r="D41" s="151">
        <v>37.6183822387828</v>
      </c>
      <c r="E41" s="151">
        <v>38.751746623195153</v>
      </c>
      <c r="F41" s="151">
        <v>17.015991305697874</v>
      </c>
      <c r="G41" s="150" t="s">
        <v>25</v>
      </c>
    </row>
    <row r="42" spans="1:7" ht="24.95" customHeight="1">
      <c r="A42" s="157" t="s">
        <v>26</v>
      </c>
      <c r="B42" s="156">
        <f>+[1]EMPLOII1!C376</f>
        <v>9860</v>
      </c>
      <c r="C42" s="155">
        <v>11.389452332657202</v>
      </c>
      <c r="D42" s="155">
        <v>41.632860040567948</v>
      </c>
      <c r="E42" s="155">
        <v>37.505070993914806</v>
      </c>
      <c r="F42" s="155">
        <v>9.4726166328600403</v>
      </c>
      <c r="G42" s="154" t="s">
        <v>27</v>
      </c>
    </row>
    <row r="43" spans="1:7" ht="24.95" customHeight="1">
      <c r="A43" s="153" t="s">
        <v>28</v>
      </c>
      <c r="B43" s="152">
        <f>+[1]EMPLOII1!C377</f>
        <v>9347</v>
      </c>
      <c r="C43" s="151">
        <v>6.183802289504654</v>
      </c>
      <c r="D43" s="151">
        <v>38.408045362148286</v>
      </c>
      <c r="E43" s="151">
        <v>43.896437359580617</v>
      </c>
      <c r="F43" s="151">
        <v>11.51171498876645</v>
      </c>
      <c r="G43" s="150" t="s">
        <v>29</v>
      </c>
    </row>
    <row r="44" spans="1:7" ht="24.95" customHeight="1">
      <c r="A44" s="157" t="s">
        <v>30</v>
      </c>
      <c r="B44" s="156">
        <f>+[1]EMPLOII1!C378</f>
        <v>16278</v>
      </c>
      <c r="C44" s="155">
        <v>6.7821599705123488</v>
      </c>
      <c r="D44" s="155">
        <v>37.77491092271778</v>
      </c>
      <c r="E44" s="155">
        <v>42.965966334930584</v>
      </c>
      <c r="F44" s="155">
        <v>12.476962771839291</v>
      </c>
      <c r="G44" s="154" t="s">
        <v>31</v>
      </c>
    </row>
    <row r="45" spans="1:7" ht="24.95" customHeight="1">
      <c r="A45" s="153" t="s">
        <v>32</v>
      </c>
      <c r="B45" s="152">
        <f>+[1]EMPLOII1!C379</f>
        <v>7485</v>
      </c>
      <c r="C45" s="151">
        <v>8.2041688936397641</v>
      </c>
      <c r="D45" s="151">
        <v>41.488508818813472</v>
      </c>
      <c r="E45" s="151">
        <v>41.234633885622664</v>
      </c>
      <c r="F45" s="151">
        <v>9.0726884019241041</v>
      </c>
      <c r="G45" s="150" t="s">
        <v>33</v>
      </c>
    </row>
    <row r="46" spans="1:7" ht="24.95" customHeight="1">
      <c r="A46" s="157" t="s">
        <v>34</v>
      </c>
      <c r="B46" s="156">
        <f>+[1]EMPLOII1!C380</f>
        <v>24870</v>
      </c>
      <c r="C46" s="155">
        <v>7.8045838359469242</v>
      </c>
      <c r="D46" s="155">
        <v>34.644149577804583</v>
      </c>
      <c r="E46" s="155">
        <v>42.907117008443912</v>
      </c>
      <c r="F46" s="155">
        <v>14.644149577804583</v>
      </c>
      <c r="G46" s="154" t="s">
        <v>35</v>
      </c>
    </row>
    <row r="47" spans="1:7" ht="24.95" customHeight="1">
      <c r="A47" s="64" t="s">
        <v>37</v>
      </c>
      <c r="B47" s="148">
        <f>+[1]EMPLOII1!C381</f>
        <v>195817</v>
      </c>
      <c r="C47" s="147">
        <v>8.2004299889183372</v>
      </c>
      <c r="D47" s="147">
        <v>39.520169135783554</v>
      </c>
      <c r="E47" s="147">
        <v>39.718821973352945</v>
      </c>
      <c r="F47" s="147">
        <v>12.560578901945163</v>
      </c>
      <c r="G47" s="66" t="s">
        <v>36</v>
      </c>
    </row>
    <row r="48" spans="1:7" ht="24.95" customHeight="1">
      <c r="A48" s="67" t="s">
        <v>39</v>
      </c>
      <c r="B48" s="99">
        <f>+[1]EMPLOII1!C382</f>
        <v>2373263</v>
      </c>
      <c r="C48" s="100">
        <v>9.9597730910757942</v>
      </c>
      <c r="D48" s="100">
        <v>33.862908278686902</v>
      </c>
      <c r="E48" s="100">
        <v>39.758866078986657</v>
      </c>
      <c r="F48" s="100">
        <v>16.418452551250649</v>
      </c>
      <c r="G48" s="68" t="s">
        <v>38</v>
      </c>
    </row>
    <row r="49" spans="1:7" ht="15" customHeight="1"/>
    <row r="50" spans="1:7" ht="15" customHeight="1"/>
    <row r="51" spans="1:7" ht="15" customHeight="1">
      <c r="A51" s="141"/>
      <c r="B51" s="141"/>
      <c r="C51" s="141"/>
      <c r="D51" s="141"/>
      <c r="E51" s="141"/>
      <c r="F51" s="141"/>
      <c r="G51" s="141"/>
    </row>
    <row r="52" spans="1:7" ht="15" customHeight="1">
      <c r="A52" s="141"/>
      <c r="B52" s="141"/>
      <c r="C52" s="141"/>
      <c r="D52" s="141"/>
      <c r="E52" s="141"/>
      <c r="F52" s="141"/>
      <c r="G52" s="141"/>
    </row>
    <row r="53" spans="1:7" ht="15" customHeight="1">
      <c r="A53" s="141"/>
      <c r="B53" s="141"/>
      <c r="C53" s="141"/>
      <c r="D53" s="141"/>
      <c r="E53" s="141"/>
      <c r="F53" s="141"/>
      <c r="G53" s="141"/>
    </row>
    <row r="54" spans="1:7" ht="15" customHeight="1">
      <c r="A54" s="141"/>
      <c r="B54" s="141"/>
      <c r="C54" s="141"/>
      <c r="D54" s="141"/>
      <c r="E54" s="141"/>
      <c r="F54" s="141"/>
      <c r="G54" s="141"/>
    </row>
    <row r="55" spans="1:7" ht="15" customHeight="1">
      <c r="A55" s="141"/>
      <c r="B55" s="141"/>
      <c r="C55" s="141"/>
      <c r="D55" s="141"/>
      <c r="E55" s="141"/>
      <c r="F55" s="141"/>
      <c r="G55" s="141"/>
    </row>
    <row r="56" spans="1:7" ht="69.95" customHeight="1">
      <c r="A56" s="526" t="s">
        <v>145</v>
      </c>
      <c r="B56" s="526"/>
      <c r="C56" s="526"/>
      <c r="D56" s="526"/>
      <c r="E56" s="526"/>
      <c r="F56" s="526"/>
      <c r="G56" s="526"/>
    </row>
    <row r="57" spans="1:7" ht="30" customHeight="1">
      <c r="A57" s="532" t="s">
        <v>126</v>
      </c>
      <c r="B57" s="533"/>
      <c r="C57" s="533"/>
      <c r="D57" s="533"/>
      <c r="E57" s="533"/>
      <c r="F57" s="533"/>
      <c r="G57" s="533"/>
    </row>
    <row r="58" spans="1:7" ht="90" customHeight="1">
      <c r="A58" s="55" t="s">
        <v>0</v>
      </c>
      <c r="B58" s="56" t="s">
        <v>102</v>
      </c>
      <c r="C58" s="117" t="s">
        <v>43</v>
      </c>
      <c r="D58" s="117" t="s">
        <v>44</v>
      </c>
      <c r="E58" s="117" t="s">
        <v>45</v>
      </c>
      <c r="F58" s="117" t="s">
        <v>46</v>
      </c>
      <c r="G58" s="55" t="s">
        <v>85</v>
      </c>
    </row>
    <row r="59" spans="1:7" ht="24.95" customHeight="1">
      <c r="A59" s="153" t="s">
        <v>5</v>
      </c>
      <c r="B59" s="152">
        <f>+[1]EMPLOII1!C389</f>
        <v>9029</v>
      </c>
      <c r="C59" s="151">
        <v>7.9410787462620442</v>
      </c>
      <c r="D59" s="151">
        <v>22.294827777162478</v>
      </c>
      <c r="E59" s="151">
        <v>35.75146749363163</v>
      </c>
      <c r="F59" s="151">
        <v>34.012625982943845</v>
      </c>
      <c r="G59" s="150" t="s">
        <v>6</v>
      </c>
    </row>
    <row r="60" spans="1:7" ht="24.95" customHeight="1">
      <c r="A60" s="157" t="s">
        <v>42</v>
      </c>
      <c r="B60" s="156">
        <f>+[1]EMPLOII1!C390</f>
        <v>6028</v>
      </c>
      <c r="C60" s="155">
        <v>8.3264222922541045</v>
      </c>
      <c r="D60" s="155">
        <v>27.881904130038148</v>
      </c>
      <c r="E60" s="155">
        <v>37.883562779897161</v>
      </c>
      <c r="F60" s="155">
        <v>25.908110797810586</v>
      </c>
      <c r="G60" s="154" t="s">
        <v>7</v>
      </c>
    </row>
    <row r="61" spans="1:7" ht="24.95" customHeight="1">
      <c r="A61" s="153" t="s">
        <v>8</v>
      </c>
      <c r="B61" s="152">
        <f>+[1]EMPLOII1!C391</f>
        <v>5257</v>
      </c>
      <c r="C61" s="151">
        <v>9.0563165905631653</v>
      </c>
      <c r="D61" s="151">
        <v>31.582952815829529</v>
      </c>
      <c r="E61" s="151">
        <v>36.415525114155251</v>
      </c>
      <c r="F61" s="151">
        <v>22.945205479452056</v>
      </c>
      <c r="G61" s="150" t="s">
        <v>9</v>
      </c>
    </row>
    <row r="62" spans="1:7" ht="24.95" customHeight="1">
      <c r="A62" s="157" t="s">
        <v>10</v>
      </c>
      <c r="B62" s="156">
        <f>+[1]EMPLOII1!C392</f>
        <v>9713</v>
      </c>
      <c r="C62" s="155">
        <v>13.869439868204283</v>
      </c>
      <c r="D62" s="155">
        <v>35.595140032948926</v>
      </c>
      <c r="E62" s="155">
        <v>35.430395387149915</v>
      </c>
      <c r="F62" s="155">
        <v>15.105024711696871</v>
      </c>
      <c r="G62" s="154" t="s">
        <v>11</v>
      </c>
    </row>
    <row r="63" spans="1:7" ht="24.95" customHeight="1">
      <c r="A63" s="153" t="s">
        <v>12</v>
      </c>
      <c r="B63" s="152">
        <f>+[1]EMPLOII1!C393</f>
        <v>6982</v>
      </c>
      <c r="C63" s="151">
        <v>13.019192208536234</v>
      </c>
      <c r="D63" s="151">
        <v>31.552563735319396</v>
      </c>
      <c r="E63" s="151">
        <v>39.558865654540249</v>
      </c>
      <c r="F63" s="151">
        <v>15.869378401604125</v>
      </c>
      <c r="G63" s="150" t="s">
        <v>13</v>
      </c>
    </row>
    <row r="64" spans="1:7" ht="24.95" customHeight="1">
      <c r="A64" s="157" t="s">
        <v>14</v>
      </c>
      <c r="B64" s="156">
        <f>+[1]EMPLOII1!C394</f>
        <v>4072</v>
      </c>
      <c r="C64" s="155">
        <v>21.149594694178333</v>
      </c>
      <c r="D64" s="155">
        <v>37.681159420289852</v>
      </c>
      <c r="E64" s="155">
        <v>32.227953819700318</v>
      </c>
      <c r="F64" s="155">
        <v>8.9412920658314903</v>
      </c>
      <c r="G64" s="154" t="s">
        <v>15</v>
      </c>
    </row>
    <row r="65" spans="1:7" ht="24.95" customHeight="1">
      <c r="A65" s="153" t="s">
        <v>16</v>
      </c>
      <c r="B65" s="152">
        <f>+[1]EMPLOII1!C395</f>
        <v>5178</v>
      </c>
      <c r="C65" s="151">
        <v>8.8275062777670463</v>
      </c>
      <c r="D65" s="151">
        <v>26.463202627004058</v>
      </c>
      <c r="E65" s="151">
        <v>37.879080548580262</v>
      </c>
      <c r="F65" s="151">
        <v>26.830210546648637</v>
      </c>
      <c r="G65" s="150" t="s">
        <v>17</v>
      </c>
    </row>
    <row r="66" spans="1:7" ht="24.95" customHeight="1">
      <c r="A66" s="157" t="s">
        <v>18</v>
      </c>
      <c r="B66" s="156">
        <f>+[1]EMPLOII1!C396</f>
        <v>1606</v>
      </c>
      <c r="C66" s="155">
        <v>15.763239875389406</v>
      </c>
      <c r="D66" s="155">
        <v>27.476635514018692</v>
      </c>
      <c r="E66" s="155">
        <v>35.32710280373832</v>
      </c>
      <c r="F66" s="155">
        <v>21.433021806853581</v>
      </c>
      <c r="G66" s="154" t="s">
        <v>19</v>
      </c>
    </row>
    <row r="67" spans="1:7" ht="24.95" customHeight="1">
      <c r="A67" s="153" t="s">
        <v>20</v>
      </c>
      <c r="B67" s="152">
        <f>+[1]EMPLOII1!C397</f>
        <v>3488</v>
      </c>
      <c r="C67" s="151">
        <v>21.674311926605505</v>
      </c>
      <c r="D67" s="151">
        <v>32.167431192660551</v>
      </c>
      <c r="E67" s="151">
        <v>32.253440366972477</v>
      </c>
      <c r="F67" s="151">
        <v>13.904816513761467</v>
      </c>
      <c r="G67" s="150" t="s">
        <v>21</v>
      </c>
    </row>
    <row r="68" spans="1:7" ht="24.95" customHeight="1">
      <c r="A68" s="157" t="s">
        <v>22</v>
      </c>
      <c r="B68" s="156">
        <f>+[1]EMPLOII1!C398</f>
        <v>3269</v>
      </c>
      <c r="C68" s="155">
        <v>21.627408993576019</v>
      </c>
      <c r="D68" s="155">
        <v>35.576628938513309</v>
      </c>
      <c r="E68" s="155">
        <v>31.263383297644541</v>
      </c>
      <c r="F68" s="155">
        <v>11.532578770266136</v>
      </c>
      <c r="G68" s="154" t="s">
        <v>23</v>
      </c>
    </row>
    <row r="69" spans="1:7" ht="24.95" customHeight="1">
      <c r="A69" s="153" t="s">
        <v>24</v>
      </c>
      <c r="B69" s="152">
        <f>+[1]EMPLOII1!C399</f>
        <v>6258</v>
      </c>
      <c r="C69" s="151">
        <v>12.114431836343295</v>
      </c>
      <c r="D69" s="151">
        <v>29.470992488412978</v>
      </c>
      <c r="E69" s="151">
        <v>34.968834904906508</v>
      </c>
      <c r="F69" s="151">
        <v>23.445740770337224</v>
      </c>
      <c r="G69" s="150" t="s">
        <v>25</v>
      </c>
    </row>
    <row r="70" spans="1:7" ht="24.95" customHeight="1">
      <c r="A70" s="157" t="s">
        <v>26</v>
      </c>
      <c r="B70" s="156">
        <f>+[1]EMPLOII1!C400</f>
        <v>5614</v>
      </c>
      <c r="C70" s="155">
        <v>16.500356379187455</v>
      </c>
      <c r="D70" s="155">
        <v>33.766928011404133</v>
      </c>
      <c r="E70" s="155">
        <v>36.047754811119027</v>
      </c>
      <c r="F70" s="155">
        <v>13.684960798289382</v>
      </c>
      <c r="G70" s="154" t="s">
        <v>27</v>
      </c>
    </row>
    <row r="71" spans="1:7" ht="24.95" customHeight="1">
      <c r="A71" s="153" t="s">
        <v>28</v>
      </c>
      <c r="B71" s="152">
        <f>+[1]EMPLOII1!C401</f>
        <v>5118</v>
      </c>
      <c r="C71" s="151">
        <v>13.029888650126978</v>
      </c>
      <c r="D71" s="151">
        <v>31.041218988083607</v>
      </c>
      <c r="E71" s="151">
        <v>37.839421762062905</v>
      </c>
      <c r="F71" s="151">
        <v>18.089470599726511</v>
      </c>
      <c r="G71" s="150" t="s">
        <v>29</v>
      </c>
    </row>
    <row r="72" spans="1:7" ht="24.95" customHeight="1">
      <c r="A72" s="157" t="s">
        <v>30</v>
      </c>
      <c r="B72" s="156">
        <f>+[1]EMPLOII1!C402</f>
        <v>9282</v>
      </c>
      <c r="C72" s="155">
        <v>12.153862730309234</v>
      </c>
      <c r="D72" s="155">
        <v>32.485723521172289</v>
      </c>
      <c r="E72" s="155">
        <v>37.420536580109903</v>
      </c>
      <c r="F72" s="155">
        <v>17.939877168408575</v>
      </c>
      <c r="G72" s="154" t="s">
        <v>31</v>
      </c>
    </row>
    <row r="73" spans="1:7" ht="24.95" customHeight="1">
      <c r="A73" s="153" t="s">
        <v>32</v>
      </c>
      <c r="B73" s="152">
        <f>+[1]EMPLOII1!C403</f>
        <v>2992</v>
      </c>
      <c r="C73" s="151">
        <v>13.841524573721161</v>
      </c>
      <c r="D73" s="151">
        <v>34.704112337011033</v>
      </c>
      <c r="E73" s="151">
        <v>35.239050484787697</v>
      </c>
      <c r="F73" s="151">
        <v>16.215312604480108</v>
      </c>
      <c r="G73" s="150" t="s">
        <v>33</v>
      </c>
    </row>
    <row r="74" spans="1:7" ht="24.95" customHeight="1">
      <c r="A74" s="157" t="s">
        <v>34</v>
      </c>
      <c r="B74" s="156">
        <f>+[1]EMPLOII1!C404</f>
        <v>8832</v>
      </c>
      <c r="C74" s="155">
        <v>9.3286539114683578</v>
      </c>
      <c r="D74" s="155">
        <v>23.038605230386054</v>
      </c>
      <c r="E74" s="155">
        <v>37.07687082531416</v>
      </c>
      <c r="F74" s="155">
        <v>30.555870032831429</v>
      </c>
      <c r="G74" s="154" t="s">
        <v>35</v>
      </c>
    </row>
    <row r="75" spans="1:7" ht="24.95" customHeight="1">
      <c r="A75" s="64" t="s">
        <v>37</v>
      </c>
      <c r="B75" s="148">
        <f>+[1]EMPLOII1!C405</f>
        <v>92718</v>
      </c>
      <c r="C75" s="147">
        <v>12.622018962151198</v>
      </c>
      <c r="D75" s="147">
        <v>30.266095716797359</v>
      </c>
      <c r="E75" s="147">
        <v>36.204981070207417</v>
      </c>
      <c r="F75" s="147">
        <v>20.906904250844022</v>
      </c>
      <c r="G75" s="66" t="s">
        <v>36</v>
      </c>
    </row>
    <row r="76" spans="1:7" ht="24.95" customHeight="1">
      <c r="A76" s="67" t="s">
        <v>39</v>
      </c>
      <c r="B76" s="99">
        <f>+[1]EMPLOII1!C406</f>
        <v>922702</v>
      </c>
      <c r="C76" s="100">
        <v>10.99926628929877</v>
      </c>
      <c r="D76" s="100">
        <v>21.611844279928516</v>
      </c>
      <c r="E76" s="100">
        <v>35.673404450166736</v>
      </c>
      <c r="F76" s="100">
        <v>31.715484980605979</v>
      </c>
      <c r="G76" s="68" t="s">
        <v>38</v>
      </c>
    </row>
    <row r="77" spans="1:7" ht="15" customHeight="1"/>
    <row r="78" spans="1:7" ht="15" customHeight="1"/>
    <row r="79" spans="1:7" ht="15" customHeight="1"/>
    <row r="80" spans="1:7" ht="15" customHeight="1"/>
    <row r="81" spans="1:7" ht="15" customHeight="1">
      <c r="A81" s="141"/>
      <c r="B81" s="141"/>
      <c r="C81" s="141"/>
      <c r="D81" s="141"/>
      <c r="E81" s="141"/>
      <c r="F81" s="141"/>
      <c r="G81" s="141"/>
    </row>
    <row r="82" spans="1:7" ht="15" customHeight="1">
      <c r="A82" s="141"/>
      <c r="B82" s="141"/>
      <c r="C82" s="141"/>
      <c r="D82" s="141"/>
      <c r="E82" s="141"/>
      <c r="F82" s="141"/>
      <c r="G82" s="141"/>
    </row>
    <row r="83" spans="1:7" ht="15" customHeight="1">
      <c r="A83" s="141"/>
      <c r="B83" s="141"/>
      <c r="C83" s="141"/>
      <c r="D83" s="141"/>
      <c r="E83" s="141"/>
      <c r="F83" s="141"/>
      <c r="G83" s="141"/>
    </row>
    <row r="84" spans="1:7" ht="69.95" customHeight="1">
      <c r="A84" s="526" t="s">
        <v>145</v>
      </c>
      <c r="B84" s="526"/>
      <c r="C84" s="526"/>
      <c r="D84" s="526"/>
      <c r="E84" s="526"/>
      <c r="F84" s="526"/>
      <c r="G84" s="526"/>
    </row>
    <row r="85" spans="1:7" ht="30" customHeight="1">
      <c r="A85" s="532" t="s">
        <v>125</v>
      </c>
      <c r="B85" s="533"/>
      <c r="C85" s="533"/>
      <c r="D85" s="533"/>
      <c r="E85" s="533"/>
      <c r="F85" s="533"/>
      <c r="G85" s="533"/>
    </row>
    <row r="86" spans="1:7" ht="90" customHeight="1">
      <c r="A86" s="55" t="s">
        <v>0</v>
      </c>
      <c r="B86" s="56" t="s">
        <v>102</v>
      </c>
      <c r="C86" s="117" t="s">
        <v>43</v>
      </c>
      <c r="D86" s="117" t="s">
        <v>44</v>
      </c>
      <c r="E86" s="117" t="s">
        <v>45</v>
      </c>
      <c r="F86" s="117" t="s">
        <v>46</v>
      </c>
      <c r="G86" s="55" t="s">
        <v>85</v>
      </c>
    </row>
    <row r="87" spans="1:7" ht="24.95" customHeight="1">
      <c r="A87" s="153" t="s">
        <v>5</v>
      </c>
      <c r="B87" s="152">
        <f>+[1]EMPLOII1!C109</f>
        <v>25414</v>
      </c>
      <c r="C87" s="151">
        <v>6.877828054298643</v>
      </c>
      <c r="D87" s="151">
        <v>27.928388746803069</v>
      </c>
      <c r="E87" s="151">
        <v>38.670076726342714</v>
      </c>
      <c r="F87" s="151">
        <v>26.523706472555574</v>
      </c>
      <c r="G87" s="150" t="s">
        <v>6</v>
      </c>
    </row>
    <row r="88" spans="1:7" ht="24.95" customHeight="1">
      <c r="A88" s="157" t="s">
        <v>42</v>
      </c>
      <c r="B88" s="156">
        <f>+[1]EMPLOII1!C110</f>
        <v>16020</v>
      </c>
      <c r="C88" s="155">
        <v>5.0184133325010922</v>
      </c>
      <c r="D88" s="155">
        <v>33.125273079083705</v>
      </c>
      <c r="E88" s="155">
        <v>41.270832032956747</v>
      </c>
      <c r="F88" s="155">
        <v>20.585481555458461</v>
      </c>
      <c r="G88" s="154" t="s">
        <v>7</v>
      </c>
    </row>
    <row r="89" spans="1:7" ht="24.95" customHeight="1">
      <c r="A89" s="153" t="s">
        <v>8</v>
      </c>
      <c r="B89" s="152">
        <f>+[1]EMPLOII1!C111</f>
        <v>13635</v>
      </c>
      <c r="C89" s="151">
        <v>4.4881196831915515</v>
      </c>
      <c r="D89" s="151">
        <v>36.520973892637137</v>
      </c>
      <c r="E89" s="151">
        <v>40.011733646230567</v>
      </c>
      <c r="F89" s="151">
        <v>18.979172777940747</v>
      </c>
      <c r="G89" s="150" t="s">
        <v>9</v>
      </c>
    </row>
    <row r="90" spans="1:7" ht="24.95" customHeight="1">
      <c r="A90" s="157" t="s">
        <v>10</v>
      </c>
      <c r="B90" s="156">
        <f>+[1]EMPLOII1!C112</f>
        <v>18217</v>
      </c>
      <c r="C90" s="155">
        <v>4.5072742245402138</v>
      </c>
      <c r="D90" s="155">
        <v>39.7145209991765</v>
      </c>
      <c r="E90" s="155">
        <v>41.19681581114466</v>
      </c>
      <c r="F90" s="155">
        <v>14.581388965138622</v>
      </c>
      <c r="G90" s="154" t="s">
        <v>11</v>
      </c>
    </row>
    <row r="91" spans="1:7" ht="24.95" customHeight="1">
      <c r="A91" s="153" t="s">
        <v>12</v>
      </c>
      <c r="B91" s="152">
        <f>+[1]EMPLOII1!C113</f>
        <v>15317</v>
      </c>
      <c r="C91" s="151">
        <v>7.7294685990338161</v>
      </c>
      <c r="D91" s="151">
        <v>40.370805588196895</v>
      </c>
      <c r="E91" s="151">
        <v>38.738738738738739</v>
      </c>
      <c r="F91" s="151">
        <v>13.160987074030553</v>
      </c>
      <c r="G91" s="150" t="s">
        <v>13</v>
      </c>
    </row>
    <row r="92" spans="1:7" ht="24.95" customHeight="1">
      <c r="A92" s="157" t="s">
        <v>14</v>
      </c>
      <c r="B92" s="156">
        <f>+[1]EMPLOII1!C114</f>
        <v>1474</v>
      </c>
      <c r="C92" s="155">
        <v>7.3948439620081405</v>
      </c>
      <c r="D92" s="155">
        <v>32.971506105834465</v>
      </c>
      <c r="E92" s="155">
        <v>42.944369063772051</v>
      </c>
      <c r="F92" s="155">
        <v>16.689280868385346</v>
      </c>
      <c r="G92" s="154" t="s">
        <v>15</v>
      </c>
    </row>
    <row r="93" spans="1:7" ht="24.95" customHeight="1">
      <c r="A93" s="153" t="s">
        <v>16</v>
      </c>
      <c r="B93" s="152">
        <f>+[1]EMPLOII1!C115</f>
        <v>16933</v>
      </c>
      <c r="C93" s="151">
        <v>6.0060237406248156</v>
      </c>
      <c r="D93" s="151">
        <v>36.792062835882597</v>
      </c>
      <c r="E93" s="151">
        <v>38.53422311462824</v>
      </c>
      <c r="F93" s="151">
        <v>18.667690308864348</v>
      </c>
      <c r="G93" s="150" t="s">
        <v>17</v>
      </c>
    </row>
    <row r="94" spans="1:7" ht="24.95" customHeight="1">
      <c r="A94" s="157" t="s">
        <v>18</v>
      </c>
      <c r="B94" s="156">
        <f>+[1]EMPLOII1!C116</f>
        <v>4845</v>
      </c>
      <c r="C94" s="155">
        <v>10.672997522708505</v>
      </c>
      <c r="D94" s="155">
        <v>36.725846407927335</v>
      </c>
      <c r="E94" s="155">
        <v>37.448389760528492</v>
      </c>
      <c r="F94" s="155">
        <v>15.152766308835675</v>
      </c>
      <c r="G94" s="154" t="s">
        <v>19</v>
      </c>
    </row>
    <row r="95" spans="1:7" ht="24.95" customHeight="1">
      <c r="A95" s="153" t="s">
        <v>20</v>
      </c>
      <c r="B95" s="152">
        <f>+[1]EMPLOII1!C117</f>
        <v>2599</v>
      </c>
      <c r="C95" s="151">
        <v>8.6538461538461533</v>
      </c>
      <c r="D95" s="151">
        <v>31</v>
      </c>
      <c r="E95" s="151">
        <v>42.346153846153847</v>
      </c>
      <c r="F95" s="151">
        <v>18</v>
      </c>
      <c r="G95" s="150" t="s">
        <v>21</v>
      </c>
    </row>
    <row r="96" spans="1:7" ht="24.95" customHeight="1">
      <c r="A96" s="157" t="s">
        <v>22</v>
      </c>
      <c r="B96" s="156">
        <f>+[1]EMPLOII1!C118</f>
        <v>8912</v>
      </c>
      <c r="C96" s="155">
        <v>14.934919210053859</v>
      </c>
      <c r="D96" s="155">
        <v>39.822710951526034</v>
      </c>
      <c r="E96" s="155">
        <v>35.805655296229801</v>
      </c>
      <c r="F96" s="155">
        <v>9.4367145421903054</v>
      </c>
      <c r="G96" s="154" t="s">
        <v>23</v>
      </c>
    </row>
    <row r="97" spans="1:7" ht="24.95" customHeight="1">
      <c r="A97" s="153" t="s">
        <v>24</v>
      </c>
      <c r="B97" s="152">
        <f>+[1]EMPLOII1!C119</f>
        <v>14510</v>
      </c>
      <c r="C97" s="151">
        <v>5.8787043418332185</v>
      </c>
      <c r="D97" s="151">
        <v>30.634045485871813</v>
      </c>
      <c r="E97" s="151">
        <v>39.903514817367331</v>
      </c>
      <c r="F97" s="151">
        <v>23.583735354927637</v>
      </c>
      <c r="G97" s="150" t="s">
        <v>25</v>
      </c>
    </row>
    <row r="98" spans="1:7" ht="24.95" customHeight="1">
      <c r="A98" s="157" t="s">
        <v>26</v>
      </c>
      <c r="B98" s="156">
        <f>+[1]EMPLOII1!C120</f>
        <v>7097</v>
      </c>
      <c r="C98" s="155">
        <v>4.8202959830866812</v>
      </c>
      <c r="D98" s="155">
        <v>33.812544045102186</v>
      </c>
      <c r="E98" s="155">
        <v>43.608174770965469</v>
      </c>
      <c r="F98" s="155">
        <v>17.758985200845665</v>
      </c>
      <c r="G98" s="154" t="s">
        <v>27</v>
      </c>
    </row>
    <row r="99" spans="1:7" ht="24.95" customHeight="1">
      <c r="A99" s="153" t="s">
        <v>28</v>
      </c>
      <c r="B99" s="152">
        <f>+[1]EMPLOII1!C121</f>
        <v>8607</v>
      </c>
      <c r="C99" s="151">
        <v>6.2732342007434934</v>
      </c>
      <c r="D99" s="151">
        <v>31.552044609665426</v>
      </c>
      <c r="E99" s="151">
        <v>44.807156133828997</v>
      </c>
      <c r="F99" s="151">
        <v>17.367565055762082</v>
      </c>
      <c r="G99" s="150" t="s">
        <v>29</v>
      </c>
    </row>
    <row r="100" spans="1:7" ht="24.95" customHeight="1">
      <c r="A100" s="157" t="s">
        <v>30</v>
      </c>
      <c r="B100" s="156">
        <f>+[1]EMPLOII1!C122</f>
        <v>9476</v>
      </c>
      <c r="C100" s="155">
        <v>3.8623891937526382</v>
      </c>
      <c r="D100" s="155">
        <v>23.311523849725624</v>
      </c>
      <c r="E100" s="155">
        <v>47.340650063317852</v>
      </c>
      <c r="F100" s="155">
        <v>25.485436893203882</v>
      </c>
      <c r="G100" s="154" t="s">
        <v>31</v>
      </c>
    </row>
    <row r="101" spans="1:7" ht="24.95" customHeight="1">
      <c r="A101" s="153" t="s">
        <v>32</v>
      </c>
      <c r="B101" s="152">
        <f>+[1]EMPLOII1!C123</f>
        <v>4032</v>
      </c>
      <c r="C101" s="151">
        <v>5.7305879434383531</v>
      </c>
      <c r="D101" s="151">
        <v>36.864301662118578</v>
      </c>
      <c r="E101" s="151">
        <v>41.329694864797816</v>
      </c>
      <c r="F101" s="151">
        <v>16.075415529645248</v>
      </c>
      <c r="G101" s="150" t="s">
        <v>33</v>
      </c>
    </row>
    <row r="102" spans="1:7" ht="24.95" customHeight="1">
      <c r="A102" s="157" t="s">
        <v>34</v>
      </c>
      <c r="B102" s="156">
        <f>+[1]EMPLOII1!C124</f>
        <v>25848</v>
      </c>
      <c r="C102" s="155">
        <v>4.9829774063757348</v>
      </c>
      <c r="D102" s="155">
        <v>27.731352522438872</v>
      </c>
      <c r="E102" s="155">
        <v>44.467657072113894</v>
      </c>
      <c r="F102" s="155">
        <v>22.818012999071495</v>
      </c>
      <c r="G102" s="154" t="s">
        <v>35</v>
      </c>
    </row>
    <row r="103" spans="1:7" s="145" customFormat="1" ht="24.95" customHeight="1">
      <c r="A103" s="64" t="s">
        <v>37</v>
      </c>
      <c r="B103" s="148">
        <f>+[1]EMPLOII1!C125</f>
        <v>192936</v>
      </c>
      <c r="C103" s="147">
        <v>6.2134593854957085</v>
      </c>
      <c r="D103" s="147">
        <v>33.21101297839698</v>
      </c>
      <c r="E103" s="147">
        <v>40.938445909524404</v>
      </c>
      <c r="F103" s="147">
        <v>19.63708172658291</v>
      </c>
      <c r="G103" s="66" t="s">
        <v>36</v>
      </c>
    </row>
    <row r="104" spans="1:7" s="145" customFormat="1" ht="24.95" customHeight="1">
      <c r="A104" s="67" t="s">
        <v>39</v>
      </c>
      <c r="B104" s="99">
        <f>+[1]EMPLOII1!C126</f>
        <v>2386425</v>
      </c>
      <c r="C104" s="100">
        <v>6.1303661341039071</v>
      </c>
      <c r="D104" s="100">
        <v>26.869556763859929</v>
      </c>
      <c r="E104" s="100">
        <v>41.511987690492312</v>
      </c>
      <c r="F104" s="100">
        <v>25.48808941154385</v>
      </c>
      <c r="G104" s="68" t="s">
        <v>38</v>
      </c>
    </row>
    <row r="105" spans="1:7" ht="24.95" customHeight="1"/>
    <row r="106" spans="1:7" ht="24.95" customHeight="1"/>
    <row r="107" spans="1:7" ht="24.95" customHeight="1"/>
    <row r="108" spans="1:7" ht="24.95" customHeight="1"/>
    <row r="109" spans="1:7" ht="69.95" customHeight="1">
      <c r="A109" s="526" t="s">
        <v>145</v>
      </c>
      <c r="B109" s="526"/>
      <c r="C109" s="526"/>
      <c r="D109" s="526"/>
      <c r="E109" s="526"/>
      <c r="F109" s="526"/>
      <c r="G109" s="526"/>
    </row>
    <row r="110" spans="1:7" ht="30" customHeight="1">
      <c r="A110" s="532" t="s">
        <v>124</v>
      </c>
      <c r="B110" s="533"/>
      <c r="C110" s="533"/>
      <c r="D110" s="533"/>
      <c r="E110" s="533"/>
      <c r="F110" s="533"/>
      <c r="G110" s="533"/>
    </row>
    <row r="111" spans="1:7" ht="90" customHeight="1">
      <c r="A111" s="55" t="s">
        <v>0</v>
      </c>
      <c r="B111" s="56" t="s">
        <v>102</v>
      </c>
      <c r="C111" s="117" t="s">
        <v>43</v>
      </c>
      <c r="D111" s="117" t="s">
        <v>44</v>
      </c>
      <c r="E111" s="117" t="s">
        <v>45</v>
      </c>
      <c r="F111" s="117" t="s">
        <v>46</v>
      </c>
      <c r="G111" s="55" t="s">
        <v>85</v>
      </c>
    </row>
    <row r="112" spans="1:7" ht="24.95" customHeight="1">
      <c r="A112" s="153" t="s">
        <v>5</v>
      </c>
      <c r="B112" s="152">
        <f>+[1]EMPLOII1!C158</f>
        <v>16740</v>
      </c>
      <c r="C112" s="151">
        <v>6.5706947016307273</v>
      </c>
      <c r="D112" s="151">
        <v>31.192879756286963</v>
      </c>
      <c r="E112" s="151">
        <v>40.140971268144078</v>
      </c>
      <c r="F112" s="151">
        <v>22.095454273938234</v>
      </c>
      <c r="G112" s="150" t="s">
        <v>6</v>
      </c>
    </row>
    <row r="113" spans="1:7" ht="24.95" customHeight="1">
      <c r="A113" s="157" t="s">
        <v>42</v>
      </c>
      <c r="B113" s="156">
        <f>+[1]EMPLOII1!C159</f>
        <v>10595</v>
      </c>
      <c r="C113" s="155">
        <v>4.4545111362778407</v>
      </c>
      <c r="D113" s="155">
        <v>36.476028690071722</v>
      </c>
      <c r="E113" s="155">
        <v>42.468856172140427</v>
      </c>
      <c r="F113" s="155">
        <v>16.600604001510003</v>
      </c>
      <c r="G113" s="154" t="s">
        <v>7</v>
      </c>
    </row>
    <row r="114" spans="1:7" ht="24.95" customHeight="1">
      <c r="A114" s="153" t="s">
        <v>8</v>
      </c>
      <c r="B114" s="152">
        <f>+[1]EMPLOII1!C160</f>
        <v>9265</v>
      </c>
      <c r="C114" s="151">
        <v>3.4642780056119147</v>
      </c>
      <c r="D114" s="151">
        <v>39.488452406647959</v>
      </c>
      <c r="E114" s="151">
        <v>41.560543924023314</v>
      </c>
      <c r="F114" s="151">
        <v>15.486725663716816</v>
      </c>
      <c r="G114" s="150" t="s">
        <v>9</v>
      </c>
    </row>
    <row r="115" spans="1:7" ht="24.95" customHeight="1">
      <c r="A115" s="157" t="s">
        <v>10</v>
      </c>
      <c r="B115" s="156">
        <f>+[1]EMPLOII1!C161</f>
        <v>12061</v>
      </c>
      <c r="C115" s="155">
        <v>3.565505804311774</v>
      </c>
      <c r="D115" s="155">
        <v>42.072968490878935</v>
      </c>
      <c r="E115" s="155">
        <v>42.628524046434492</v>
      </c>
      <c r="F115" s="155">
        <v>11.733001658374793</v>
      </c>
      <c r="G115" s="154" t="s">
        <v>11</v>
      </c>
    </row>
    <row r="116" spans="1:7" ht="24.95" customHeight="1">
      <c r="A116" s="153" t="s">
        <v>12</v>
      </c>
      <c r="B116" s="152">
        <f>+[1]EMPLOII1!C162</f>
        <v>11046</v>
      </c>
      <c r="C116" s="151">
        <v>7.7758667511541608</v>
      </c>
      <c r="D116" s="151">
        <v>44.292568118041096</v>
      </c>
      <c r="E116" s="151">
        <v>37.774961528016654</v>
      </c>
      <c r="F116" s="151">
        <v>10.156603602788087</v>
      </c>
      <c r="G116" s="150" t="s">
        <v>13</v>
      </c>
    </row>
    <row r="117" spans="1:7" ht="24.95" customHeight="1">
      <c r="A117" s="157" t="s">
        <v>14</v>
      </c>
      <c r="B117" s="156">
        <f>+[1]EMPLOII1!C163</f>
        <v>896</v>
      </c>
      <c r="C117" s="155">
        <v>5.5803571428571432</v>
      </c>
      <c r="D117" s="155">
        <v>33.258928571428569</v>
      </c>
      <c r="E117" s="155">
        <v>46.316964285714285</v>
      </c>
      <c r="F117" s="155">
        <v>14.84375</v>
      </c>
      <c r="G117" s="154" t="s">
        <v>15</v>
      </c>
    </row>
    <row r="118" spans="1:7" ht="24.95" customHeight="1">
      <c r="A118" s="153" t="s">
        <v>16</v>
      </c>
      <c r="B118" s="152">
        <f>+[1]EMPLOII1!C164</f>
        <v>12344</v>
      </c>
      <c r="C118" s="151">
        <v>5.9300064808814001</v>
      </c>
      <c r="D118" s="151">
        <v>41.02397926117952</v>
      </c>
      <c r="E118" s="151">
        <v>38.318211276733635</v>
      </c>
      <c r="F118" s="151">
        <v>14.727802981205446</v>
      </c>
      <c r="G118" s="150" t="s">
        <v>17</v>
      </c>
    </row>
    <row r="119" spans="1:7" ht="24.95" customHeight="1">
      <c r="A119" s="157" t="s">
        <v>18</v>
      </c>
      <c r="B119" s="156">
        <f>+[1]EMPLOII1!C165</f>
        <v>3517</v>
      </c>
      <c r="C119" s="155">
        <v>9.9232300255899908</v>
      </c>
      <c r="D119" s="155">
        <v>40.716519761160079</v>
      </c>
      <c r="E119" s="155">
        <v>37.674154108615298</v>
      </c>
      <c r="F119" s="155">
        <v>11.686096104634633</v>
      </c>
      <c r="G119" s="154" t="s">
        <v>19</v>
      </c>
    </row>
    <row r="120" spans="1:7" ht="24.95" customHeight="1">
      <c r="A120" s="153" t="s">
        <v>20</v>
      </c>
      <c r="B120" s="152">
        <f>+[1]EMPLOII1!C166</f>
        <v>2097</v>
      </c>
      <c r="C120" s="151">
        <v>8.7225929456625355</v>
      </c>
      <c r="D120" s="151">
        <v>33.651096282173498</v>
      </c>
      <c r="E120" s="151">
        <v>43.898951382268827</v>
      </c>
      <c r="F120" s="151">
        <v>13.727359389895138</v>
      </c>
      <c r="G120" s="150" t="s">
        <v>21</v>
      </c>
    </row>
    <row r="121" spans="1:7" ht="24.95" customHeight="1">
      <c r="A121" s="157" t="s">
        <v>22</v>
      </c>
      <c r="B121" s="156">
        <f>+[1]EMPLOII1!C167</f>
        <v>5643</v>
      </c>
      <c r="C121" s="155">
        <v>11.057947900053163</v>
      </c>
      <c r="D121" s="155">
        <v>42.282473861421231</v>
      </c>
      <c r="E121" s="155">
        <v>38.43700159489633</v>
      </c>
      <c r="F121" s="155">
        <v>8.2225766436292744</v>
      </c>
      <c r="G121" s="154" t="s">
        <v>23</v>
      </c>
    </row>
    <row r="122" spans="1:7" ht="24.95" customHeight="1">
      <c r="A122" s="153" t="s">
        <v>24</v>
      </c>
      <c r="B122" s="152">
        <f>+[1]EMPLOII1!C168</f>
        <v>9789</v>
      </c>
      <c r="C122" s="151">
        <v>4.5357033404842166</v>
      </c>
      <c r="D122" s="151">
        <v>32.965573603023799</v>
      </c>
      <c r="E122" s="151">
        <v>41.597711717233629</v>
      </c>
      <c r="F122" s="151">
        <v>20.90101133925835</v>
      </c>
      <c r="G122" s="150" t="s">
        <v>25</v>
      </c>
    </row>
    <row r="123" spans="1:7" ht="24.95" customHeight="1">
      <c r="A123" s="157" t="s">
        <v>26</v>
      </c>
      <c r="B123" s="156">
        <f>+[1]EMPLOII1!C169</f>
        <v>4547</v>
      </c>
      <c r="C123" s="155">
        <v>4.1126017154167585</v>
      </c>
      <c r="D123" s="155">
        <v>35.935781834176382</v>
      </c>
      <c r="E123" s="155">
        <v>44.930723553991641</v>
      </c>
      <c r="F123" s="155">
        <v>15.020892896415219</v>
      </c>
      <c r="G123" s="154" t="s">
        <v>27</v>
      </c>
    </row>
    <row r="124" spans="1:7" ht="24.95" customHeight="1">
      <c r="A124" s="153" t="s">
        <v>28</v>
      </c>
      <c r="B124" s="152">
        <f>+[1]EMPLOII1!C170</f>
        <v>5650</v>
      </c>
      <c r="C124" s="151">
        <v>4.884955752212389</v>
      </c>
      <c r="D124" s="151">
        <v>33.716814159292035</v>
      </c>
      <c r="E124" s="151">
        <v>46.884955752212392</v>
      </c>
      <c r="F124" s="151">
        <v>14.513274336283185</v>
      </c>
      <c r="G124" s="150" t="s">
        <v>29</v>
      </c>
    </row>
    <row r="125" spans="1:7" ht="24.95" customHeight="1">
      <c r="A125" s="157" t="s">
        <v>30</v>
      </c>
      <c r="B125" s="156">
        <f>+[1]EMPLOII1!C171</f>
        <v>5899</v>
      </c>
      <c r="C125" s="155">
        <v>2.7970842515680623</v>
      </c>
      <c r="D125" s="155">
        <v>23.325987455500933</v>
      </c>
      <c r="E125" s="155">
        <v>50.703509069333784</v>
      </c>
      <c r="F125" s="155">
        <v>23.173419223597222</v>
      </c>
      <c r="G125" s="154" t="s">
        <v>31</v>
      </c>
    </row>
    <row r="126" spans="1:7" ht="24.95" customHeight="1">
      <c r="A126" s="153" t="s">
        <v>32</v>
      </c>
      <c r="B126" s="152">
        <f>+[1]EMPLOII1!C172</f>
        <v>2869</v>
      </c>
      <c r="C126" s="151">
        <v>4.6722454672245464</v>
      </c>
      <c r="D126" s="151">
        <v>39.22594142259414</v>
      </c>
      <c r="E126" s="151">
        <v>43.165969316596929</v>
      </c>
      <c r="F126" s="151">
        <v>12.935843793584379</v>
      </c>
      <c r="G126" s="150" t="s">
        <v>33</v>
      </c>
    </row>
    <row r="127" spans="1:7" ht="24.95" customHeight="1">
      <c r="A127" s="157" t="s">
        <v>34</v>
      </c>
      <c r="B127" s="156">
        <f>+[1]EMPLOII1!C173</f>
        <v>18814</v>
      </c>
      <c r="C127" s="155">
        <v>4.3850324226639739</v>
      </c>
      <c r="D127" s="155">
        <v>30.652705432125018</v>
      </c>
      <c r="E127" s="155">
        <v>46.874667800574038</v>
      </c>
      <c r="F127" s="155">
        <v>18.087594344636972</v>
      </c>
      <c r="G127" s="154" t="s">
        <v>35</v>
      </c>
    </row>
    <row r="128" spans="1:7" s="145" customFormat="1" ht="24.95" customHeight="1">
      <c r="A128" s="101" t="s">
        <v>37</v>
      </c>
      <c r="B128" s="160">
        <f>+[1]EMPLOII1!C174</f>
        <v>131772</v>
      </c>
      <c r="C128" s="159">
        <v>5.4266742553595142</v>
      </c>
      <c r="D128" s="159">
        <v>36.147220641244544</v>
      </c>
      <c r="E128" s="159">
        <v>42.312274710681088</v>
      </c>
      <c r="F128" s="159">
        <v>16.113830392714856</v>
      </c>
      <c r="G128" s="102" t="s">
        <v>36</v>
      </c>
    </row>
    <row r="129" spans="1:7" s="145" customFormat="1" ht="24.95" customHeight="1">
      <c r="A129" s="67" t="s">
        <v>39</v>
      </c>
      <c r="B129" s="99">
        <f>+[1]EMPLOII1!C175</f>
        <v>1654497</v>
      </c>
      <c r="C129" s="100">
        <v>5.7275602610804777</v>
      </c>
      <c r="D129" s="100">
        <v>30.076415419922164</v>
      </c>
      <c r="E129" s="100">
        <v>43.394505560259873</v>
      </c>
      <c r="F129" s="100">
        <v>20.801518758737487</v>
      </c>
      <c r="G129" s="68" t="s">
        <v>38</v>
      </c>
    </row>
    <row r="130" spans="1:7">
      <c r="C130" s="158"/>
      <c r="D130" s="158"/>
      <c r="E130" s="158"/>
      <c r="F130" s="158"/>
    </row>
    <row r="131" spans="1:7">
      <c r="C131" s="158"/>
      <c r="D131" s="158"/>
      <c r="E131" s="158"/>
      <c r="F131" s="158"/>
    </row>
    <row r="132" spans="1:7">
      <c r="C132" s="158"/>
      <c r="D132" s="158"/>
      <c r="E132" s="158"/>
      <c r="F132" s="158"/>
    </row>
    <row r="133" spans="1:7">
      <c r="C133" s="158"/>
      <c r="D133" s="158"/>
      <c r="E133" s="158"/>
      <c r="F133" s="158"/>
    </row>
    <row r="134" spans="1:7">
      <c r="C134" s="158"/>
      <c r="D134" s="158"/>
      <c r="E134" s="158"/>
      <c r="F134" s="158"/>
    </row>
    <row r="135" spans="1:7" ht="69.95" customHeight="1">
      <c r="A135" s="526" t="s">
        <v>145</v>
      </c>
      <c r="B135" s="526"/>
      <c r="C135" s="526"/>
      <c r="D135" s="526"/>
      <c r="E135" s="526"/>
      <c r="F135" s="526"/>
      <c r="G135" s="526"/>
    </row>
    <row r="136" spans="1:7" ht="30" customHeight="1">
      <c r="A136" s="532" t="s">
        <v>123</v>
      </c>
      <c r="B136" s="533"/>
      <c r="C136" s="533"/>
      <c r="D136" s="533"/>
      <c r="E136" s="533"/>
      <c r="F136" s="533"/>
      <c r="G136" s="533"/>
    </row>
    <row r="137" spans="1:7" ht="90" customHeight="1">
      <c r="A137" s="55" t="s">
        <v>0</v>
      </c>
      <c r="B137" s="56" t="s">
        <v>102</v>
      </c>
      <c r="C137" s="117" t="s">
        <v>43</v>
      </c>
      <c r="D137" s="117" t="s">
        <v>44</v>
      </c>
      <c r="E137" s="117" t="s">
        <v>45</v>
      </c>
      <c r="F137" s="117" t="s">
        <v>46</v>
      </c>
      <c r="G137" s="55" t="s">
        <v>85</v>
      </c>
    </row>
    <row r="138" spans="1:7" ht="24.95" customHeight="1">
      <c r="A138" s="153" t="s">
        <v>5</v>
      </c>
      <c r="B138" s="152">
        <f>+[1]EMPLOII1!C182</f>
        <v>8674</v>
      </c>
      <c r="C138" s="151">
        <v>7.47060179847821</v>
      </c>
      <c r="D138" s="151">
        <v>21.627853354853585</v>
      </c>
      <c r="E138" s="151">
        <v>35.831219737145496</v>
      </c>
      <c r="F138" s="151">
        <v>35.070325109522713</v>
      </c>
      <c r="G138" s="150" t="s">
        <v>6</v>
      </c>
    </row>
    <row r="139" spans="1:7" ht="24.95" customHeight="1">
      <c r="A139" s="157" t="s">
        <v>42</v>
      </c>
      <c r="B139" s="156">
        <f>+[1]EMPLOII1!C183</f>
        <v>5425</v>
      </c>
      <c r="C139" s="155">
        <v>6.1198156682027651</v>
      </c>
      <c r="D139" s="155">
        <v>26.580645161290324</v>
      </c>
      <c r="E139" s="155">
        <v>38.930875576036868</v>
      </c>
      <c r="F139" s="155">
        <v>28.368663594470046</v>
      </c>
      <c r="G139" s="154" t="s">
        <v>7</v>
      </c>
    </row>
    <row r="140" spans="1:7" ht="24.95" customHeight="1">
      <c r="A140" s="153" t="s">
        <v>8</v>
      </c>
      <c r="B140" s="152">
        <f>+[1]EMPLOII1!C184</f>
        <v>4370</v>
      </c>
      <c r="C140" s="151">
        <v>6.6590389016018294</v>
      </c>
      <c r="D140" s="151">
        <v>30.22883295194508</v>
      </c>
      <c r="E140" s="151">
        <v>36.727688787185357</v>
      </c>
      <c r="F140" s="151">
        <v>26.384439359267738</v>
      </c>
      <c r="G140" s="150" t="s">
        <v>9</v>
      </c>
    </row>
    <row r="141" spans="1:7" ht="24.95" customHeight="1">
      <c r="A141" s="157" t="s">
        <v>10</v>
      </c>
      <c r="B141" s="156">
        <f>+[1]EMPLOII1!C185</f>
        <v>6156</v>
      </c>
      <c r="C141" s="155">
        <v>6.3525588952071486</v>
      </c>
      <c r="D141" s="155">
        <v>35.093419983753044</v>
      </c>
      <c r="E141" s="155">
        <v>38.391551584077988</v>
      </c>
      <c r="F141" s="155">
        <v>20.162469536961819</v>
      </c>
      <c r="G141" s="154" t="s">
        <v>11</v>
      </c>
    </row>
    <row r="142" spans="1:7" ht="24.95" customHeight="1">
      <c r="A142" s="153" t="s">
        <v>12</v>
      </c>
      <c r="B142" s="152">
        <f>+[1]EMPLOII1!C186</f>
        <v>4271</v>
      </c>
      <c r="C142" s="151">
        <v>7.6094591430578316</v>
      </c>
      <c r="D142" s="151">
        <v>30.227113088269725</v>
      </c>
      <c r="E142" s="151">
        <v>41.23156169515336</v>
      </c>
      <c r="F142" s="151">
        <v>20.931866073519082</v>
      </c>
      <c r="G142" s="150" t="s">
        <v>13</v>
      </c>
    </row>
    <row r="143" spans="1:7" ht="24.95" customHeight="1">
      <c r="A143" s="157" t="s">
        <v>14</v>
      </c>
      <c r="B143" s="156">
        <f>+[1]EMPLOII1!C187</f>
        <v>578</v>
      </c>
      <c r="C143" s="155">
        <v>10.207612456747405</v>
      </c>
      <c r="D143" s="155">
        <v>32.525951557093428</v>
      </c>
      <c r="E143" s="155">
        <v>37.716262975778548</v>
      </c>
      <c r="F143" s="155">
        <v>19.550173010380622</v>
      </c>
      <c r="G143" s="154" t="s">
        <v>15</v>
      </c>
    </row>
    <row r="144" spans="1:7" ht="24.95" customHeight="1">
      <c r="A144" s="153" t="s">
        <v>16</v>
      </c>
      <c r="B144" s="152">
        <f>+[1]EMPLOII1!C188</f>
        <v>4589</v>
      </c>
      <c r="C144" s="151">
        <v>6.2105033776421878</v>
      </c>
      <c r="D144" s="151">
        <v>25.408585748529088</v>
      </c>
      <c r="E144" s="151">
        <v>39.115275659185009</v>
      </c>
      <c r="F144" s="151">
        <v>29.265635214643716</v>
      </c>
      <c r="G144" s="150" t="s">
        <v>17</v>
      </c>
    </row>
    <row r="145" spans="1:7" ht="24.95" customHeight="1">
      <c r="A145" s="157" t="s">
        <v>18</v>
      </c>
      <c r="B145" s="156">
        <f>+[1]EMPLOII1!C189</f>
        <v>1328</v>
      </c>
      <c r="C145" s="155">
        <v>12.660135644310474</v>
      </c>
      <c r="D145" s="155">
        <v>26.14920874152223</v>
      </c>
      <c r="E145" s="155">
        <v>36.850037678975134</v>
      </c>
      <c r="F145" s="155">
        <v>24.340617935192164</v>
      </c>
      <c r="G145" s="154" t="s">
        <v>19</v>
      </c>
    </row>
    <row r="146" spans="1:7" ht="24.95" customHeight="1">
      <c r="A146" s="153" t="s">
        <v>20</v>
      </c>
      <c r="B146" s="152">
        <f>+[1]EMPLOII1!C190</f>
        <v>502</v>
      </c>
      <c r="C146" s="151">
        <v>8.3665338645418323</v>
      </c>
      <c r="D146" s="151">
        <v>19.920318725099602</v>
      </c>
      <c r="E146" s="151">
        <v>35.856573705179279</v>
      </c>
      <c r="F146" s="151">
        <v>35.856573705179279</v>
      </c>
      <c r="G146" s="150" t="s">
        <v>21</v>
      </c>
    </row>
    <row r="147" spans="1:7" ht="24.95" customHeight="1">
      <c r="A147" s="157" t="s">
        <v>22</v>
      </c>
      <c r="B147" s="156">
        <f>+[1]EMPLOII1!C191</f>
        <v>3269</v>
      </c>
      <c r="C147" s="155">
        <v>21.627408993576019</v>
      </c>
      <c r="D147" s="155">
        <v>35.576628938513309</v>
      </c>
      <c r="E147" s="155">
        <v>31.263383297644541</v>
      </c>
      <c r="F147" s="155">
        <v>11.532578770266136</v>
      </c>
      <c r="G147" s="154" t="s">
        <v>23</v>
      </c>
    </row>
    <row r="148" spans="1:7" ht="24.95" customHeight="1">
      <c r="A148" s="153" t="s">
        <v>24</v>
      </c>
      <c r="B148" s="152">
        <f>+[1]EMPLOII1!C192</f>
        <v>4721</v>
      </c>
      <c r="C148" s="151">
        <v>8.6634187672103362</v>
      </c>
      <c r="D148" s="151">
        <v>25.799618724846436</v>
      </c>
      <c r="E148" s="151">
        <v>36.39059521287863</v>
      </c>
      <c r="F148" s="151">
        <v>29.1463672950646</v>
      </c>
      <c r="G148" s="150" t="s">
        <v>25</v>
      </c>
    </row>
    <row r="149" spans="1:7" ht="24.95" customHeight="1">
      <c r="A149" s="157" t="s">
        <v>26</v>
      </c>
      <c r="B149" s="156">
        <f>+[1]EMPLOII1!C193</f>
        <v>2550</v>
      </c>
      <c r="C149" s="155">
        <v>6.0832025117739406</v>
      </c>
      <c r="D149" s="155">
        <v>30.023547880690739</v>
      </c>
      <c r="E149" s="155">
        <v>41.248037676609108</v>
      </c>
      <c r="F149" s="155">
        <v>22.645211930926216</v>
      </c>
      <c r="G149" s="154" t="s">
        <v>27</v>
      </c>
    </row>
    <row r="150" spans="1:7" ht="24.95" customHeight="1">
      <c r="A150" s="153" t="s">
        <v>28</v>
      </c>
      <c r="B150" s="152">
        <f>+[1]EMPLOII1!C194</f>
        <v>2957</v>
      </c>
      <c r="C150" s="151">
        <v>8.9249492900608516</v>
      </c>
      <c r="D150" s="151">
        <v>27.417173766058152</v>
      </c>
      <c r="E150" s="151">
        <v>40.838404327248142</v>
      </c>
      <c r="F150" s="151">
        <v>22.819472616632861</v>
      </c>
      <c r="G150" s="150" t="s">
        <v>29</v>
      </c>
    </row>
    <row r="151" spans="1:7" ht="24.95" customHeight="1">
      <c r="A151" s="157" t="s">
        <v>30</v>
      </c>
      <c r="B151" s="156">
        <f>+[1]EMPLOII1!C195</f>
        <v>3577</v>
      </c>
      <c r="C151" s="155">
        <v>5.6192339949678498</v>
      </c>
      <c r="D151" s="155">
        <v>23.287671232876711</v>
      </c>
      <c r="E151" s="155">
        <v>41.794800111825552</v>
      </c>
      <c r="F151" s="155">
        <v>29.298294660329887</v>
      </c>
      <c r="G151" s="154" t="s">
        <v>31</v>
      </c>
    </row>
    <row r="152" spans="1:7" ht="24.95" customHeight="1">
      <c r="A152" s="153" t="s">
        <v>32</v>
      </c>
      <c r="B152" s="152">
        <f>+[1]EMPLOII1!C196</f>
        <v>1163</v>
      </c>
      <c r="C152" s="151">
        <v>8.3404987102321577</v>
      </c>
      <c r="D152" s="151">
        <v>31.04041272570937</v>
      </c>
      <c r="E152" s="151">
        <v>36.801375752364578</v>
      </c>
      <c r="F152" s="151">
        <v>23.817712811693895</v>
      </c>
      <c r="G152" s="150" t="s">
        <v>33</v>
      </c>
    </row>
    <row r="153" spans="1:7" ht="24.95" customHeight="1">
      <c r="A153" s="157" t="s">
        <v>34</v>
      </c>
      <c r="B153" s="156">
        <f>+[1]EMPLOII1!C197</f>
        <v>7034</v>
      </c>
      <c r="C153" s="155">
        <v>6.5823144725618423</v>
      </c>
      <c r="D153" s="155">
        <v>19.917543360818879</v>
      </c>
      <c r="E153" s="155">
        <v>38.029570656809781</v>
      </c>
      <c r="F153" s="155">
        <v>35.470571509809496</v>
      </c>
      <c r="G153" s="154" t="s">
        <v>35</v>
      </c>
    </row>
    <row r="154" spans="1:7" s="145" customFormat="1" ht="24.95" customHeight="1">
      <c r="A154" s="64" t="s">
        <v>37</v>
      </c>
      <c r="B154" s="148">
        <f>+[1]EMPLOII1!C198</f>
        <v>61164</v>
      </c>
      <c r="C154" s="147">
        <v>7.908634587400468</v>
      </c>
      <c r="D154" s="147">
        <v>26.884779516358464</v>
      </c>
      <c r="E154" s="147">
        <v>37.97845031964814</v>
      </c>
      <c r="F154" s="147">
        <v>27.228135576592926</v>
      </c>
      <c r="G154" s="66" t="s">
        <v>36</v>
      </c>
    </row>
    <row r="155" spans="1:7" s="145" customFormat="1" ht="24.95" customHeight="1">
      <c r="A155" s="67" t="s">
        <v>39</v>
      </c>
      <c r="B155" s="99">
        <f>+[1]EMPLOII1!C199</f>
        <v>731928</v>
      </c>
      <c r="C155" s="100">
        <v>7.0408872870553418</v>
      </c>
      <c r="D155" s="100">
        <v>19.620624123048504</v>
      </c>
      <c r="E155" s="100">
        <v>37.256656633954471</v>
      </c>
      <c r="F155" s="100">
        <v>36.081831955941681</v>
      </c>
      <c r="G155" s="68" t="s">
        <v>38</v>
      </c>
    </row>
    <row r="157" spans="1:7" ht="15" customHeight="1"/>
    <row r="158" spans="1:7" ht="15" customHeight="1"/>
    <row r="159" spans="1:7" ht="15" customHeight="1"/>
    <row r="160" spans="1:7" ht="15" customHeight="1"/>
    <row r="161" spans="1:7" ht="15" customHeight="1"/>
    <row r="162" spans="1:7" ht="69.95" customHeight="1">
      <c r="A162" s="526" t="s">
        <v>145</v>
      </c>
      <c r="B162" s="526"/>
      <c r="C162" s="526"/>
      <c r="D162" s="526"/>
      <c r="E162" s="526"/>
      <c r="F162" s="526"/>
      <c r="G162" s="526"/>
    </row>
    <row r="163" spans="1:7" ht="30" customHeight="1">
      <c r="A163" s="532" t="s">
        <v>122</v>
      </c>
      <c r="B163" s="533"/>
      <c r="C163" s="533"/>
      <c r="D163" s="533"/>
      <c r="E163" s="533"/>
      <c r="F163" s="533"/>
      <c r="G163" s="533"/>
    </row>
    <row r="164" spans="1:7" ht="90" customHeight="1">
      <c r="A164" s="55" t="s">
        <v>0</v>
      </c>
      <c r="B164" s="56" t="s">
        <v>102</v>
      </c>
      <c r="C164" s="117" t="s">
        <v>43</v>
      </c>
      <c r="D164" s="117" t="s">
        <v>44</v>
      </c>
      <c r="E164" s="117" t="s">
        <v>45</v>
      </c>
      <c r="F164" s="117" t="s">
        <v>46</v>
      </c>
      <c r="G164" s="55" t="s">
        <v>85</v>
      </c>
    </row>
    <row r="165" spans="1:7" ht="24.95" customHeight="1">
      <c r="A165" s="153" t="s">
        <v>5</v>
      </c>
      <c r="B165" s="152">
        <f>+[1]EMPLOII1!C226</f>
        <v>1065</v>
      </c>
      <c r="C165" s="151">
        <v>18.609022556390979</v>
      </c>
      <c r="D165" s="151">
        <v>44.078947368421055</v>
      </c>
      <c r="E165" s="151">
        <v>32.236842105263158</v>
      </c>
      <c r="F165" s="151">
        <v>5.0751879699248121</v>
      </c>
      <c r="G165" s="150" t="s">
        <v>6</v>
      </c>
    </row>
    <row r="166" spans="1:7" ht="24.95" customHeight="1">
      <c r="A166" s="157" t="s">
        <v>42</v>
      </c>
      <c r="B166" s="156">
        <f>+[1]EMPLOII1!C227</f>
        <v>2057</v>
      </c>
      <c r="C166" s="155">
        <v>21.768707482993197</v>
      </c>
      <c r="D166" s="155">
        <v>49.611273080660837</v>
      </c>
      <c r="E166" s="155">
        <v>25.996112730806608</v>
      </c>
      <c r="F166" s="155">
        <v>2.6239067055393588</v>
      </c>
      <c r="G166" s="154" t="s">
        <v>7</v>
      </c>
    </row>
    <row r="167" spans="1:7" ht="24.95" customHeight="1">
      <c r="A167" s="153" t="s">
        <v>8</v>
      </c>
      <c r="B167" s="152">
        <f>+[1]EMPLOII1!C228</f>
        <v>2723</v>
      </c>
      <c r="C167" s="151">
        <v>13.66642174871418</v>
      </c>
      <c r="D167" s="151">
        <v>45.260837619397499</v>
      </c>
      <c r="E167" s="151">
        <v>36.627479794268922</v>
      </c>
      <c r="F167" s="151">
        <v>4.4452608376193972</v>
      </c>
      <c r="G167" s="150" t="s">
        <v>9</v>
      </c>
    </row>
    <row r="168" spans="1:7" ht="24.95" customHeight="1">
      <c r="A168" s="157" t="s">
        <v>10</v>
      </c>
      <c r="B168" s="156">
        <f>+[1]EMPLOII1!C229</f>
        <v>9125</v>
      </c>
      <c r="C168" s="155">
        <v>18.66096866096866</v>
      </c>
      <c r="D168" s="155">
        <v>43.096646942800788</v>
      </c>
      <c r="E168" s="155">
        <v>32.86215209292132</v>
      </c>
      <c r="F168" s="155">
        <v>5.3802323033092261</v>
      </c>
      <c r="G168" s="154" t="s">
        <v>11</v>
      </c>
    </row>
    <row r="169" spans="1:7" ht="24.95" customHeight="1">
      <c r="A169" s="153" t="s">
        <v>12</v>
      </c>
      <c r="B169" s="152">
        <f>+[1]EMPLOII1!C230</f>
        <v>8184</v>
      </c>
      <c r="C169" s="151">
        <v>18.265119120342089</v>
      </c>
      <c r="D169" s="151">
        <v>42.663408674404401</v>
      </c>
      <c r="E169" s="151">
        <v>33.598045204642638</v>
      </c>
      <c r="F169" s="151">
        <v>5.4734270006108732</v>
      </c>
      <c r="G169" s="150" t="s">
        <v>13</v>
      </c>
    </row>
    <row r="170" spans="1:7" ht="24.95" customHeight="1">
      <c r="A170" s="157" t="s">
        <v>14</v>
      </c>
      <c r="B170" s="156">
        <f>+[1]EMPLOII1!C231</f>
        <v>8917</v>
      </c>
      <c r="C170" s="155">
        <v>17.956482727680573</v>
      </c>
      <c r="D170" s="155">
        <v>42.956482727680573</v>
      </c>
      <c r="E170" s="155">
        <v>33.366980708838042</v>
      </c>
      <c r="F170" s="155">
        <v>5.7200538358008073</v>
      </c>
      <c r="G170" s="154" t="s">
        <v>15</v>
      </c>
    </row>
    <row r="171" spans="1:7" ht="24.95" customHeight="1">
      <c r="A171" s="153" t="s">
        <v>16</v>
      </c>
      <c r="B171" s="152">
        <f>+[1]EMPLOII1!C232</f>
        <v>2299</v>
      </c>
      <c r="C171" s="151">
        <v>23.716275021758051</v>
      </c>
      <c r="D171" s="151">
        <v>43.255004351610097</v>
      </c>
      <c r="E171" s="151">
        <v>28.241949521322891</v>
      </c>
      <c r="F171" s="151">
        <v>4.7867711053089641</v>
      </c>
      <c r="G171" s="150" t="s">
        <v>17</v>
      </c>
    </row>
    <row r="172" spans="1:7" ht="24.95" customHeight="1">
      <c r="A172" s="157" t="s">
        <v>18</v>
      </c>
      <c r="B172" s="156">
        <f>+[1]EMPLOII1!C233</f>
        <v>874</v>
      </c>
      <c r="C172" s="155">
        <v>19.358533791523481</v>
      </c>
      <c r="D172" s="155">
        <v>41.351660939289808</v>
      </c>
      <c r="E172" s="155">
        <v>33.104238258877437</v>
      </c>
      <c r="F172" s="155">
        <v>6.1855670103092786</v>
      </c>
      <c r="G172" s="154" t="s">
        <v>19</v>
      </c>
    </row>
    <row r="173" spans="1:7" ht="24.95" customHeight="1">
      <c r="A173" s="153" t="s">
        <v>20</v>
      </c>
      <c r="B173" s="152">
        <f>+[1]EMPLOII1!C234</f>
        <v>11107</v>
      </c>
      <c r="C173" s="151">
        <v>17.396002160994058</v>
      </c>
      <c r="D173" s="151">
        <v>41.743201872861519</v>
      </c>
      <c r="E173" s="151">
        <v>33.441383036196648</v>
      </c>
      <c r="F173" s="151">
        <v>7.419412929947776</v>
      </c>
      <c r="G173" s="150" t="s">
        <v>21</v>
      </c>
    </row>
    <row r="174" spans="1:7" ht="24.95" customHeight="1">
      <c r="A174" s="157" t="s">
        <v>22</v>
      </c>
      <c r="B174" s="190" t="s">
        <v>132</v>
      </c>
      <c r="C174" s="190" t="s">
        <v>132</v>
      </c>
      <c r="D174" s="190" t="s">
        <v>132</v>
      </c>
      <c r="E174" s="190" t="s">
        <v>132</v>
      </c>
      <c r="F174" s="190" t="s">
        <v>132</v>
      </c>
      <c r="G174" s="154" t="s">
        <v>23</v>
      </c>
    </row>
    <row r="175" spans="1:7" ht="24.95" customHeight="1">
      <c r="A175" s="157" t="s">
        <v>24</v>
      </c>
      <c r="B175" s="156">
        <f>+[1]EMPLOII1!C235</f>
        <v>4630</v>
      </c>
      <c r="C175" s="155">
        <v>16.353424065672932</v>
      </c>
      <c r="D175" s="155">
        <v>48.498595809030029</v>
      </c>
      <c r="E175" s="155">
        <v>30.028083819399438</v>
      </c>
      <c r="F175" s="155">
        <v>5.1198963058976021</v>
      </c>
      <c r="G175" s="154" t="s">
        <v>25</v>
      </c>
    </row>
    <row r="176" spans="1:7" ht="24.95" customHeight="1">
      <c r="A176" s="153" t="s">
        <v>26</v>
      </c>
      <c r="B176" s="152">
        <f>+[1]EMPLOII1!C236</f>
        <v>8377</v>
      </c>
      <c r="C176" s="151">
        <v>20.377223349647846</v>
      </c>
      <c r="D176" s="151">
        <v>42.98674943297123</v>
      </c>
      <c r="E176" s="151">
        <v>31.359675301420552</v>
      </c>
      <c r="F176" s="151">
        <v>5.276351915960368</v>
      </c>
      <c r="G176" s="150" t="s">
        <v>27</v>
      </c>
    </row>
    <row r="177" spans="1:7" ht="24.95" customHeight="1">
      <c r="A177" s="157" t="s">
        <v>28</v>
      </c>
      <c r="B177" s="156">
        <f>+[1]EMPLOII1!C237</f>
        <v>5858</v>
      </c>
      <c r="C177" s="155">
        <v>12.03482417207238</v>
      </c>
      <c r="D177" s="155">
        <v>42.045066575623082</v>
      </c>
      <c r="E177" s="155">
        <v>37.265278251963124</v>
      </c>
      <c r="F177" s="155">
        <v>8.6548310003414137</v>
      </c>
      <c r="G177" s="154" t="s">
        <v>29</v>
      </c>
    </row>
    <row r="178" spans="1:7" ht="24.95" customHeight="1">
      <c r="A178" s="153" t="s">
        <v>30</v>
      </c>
      <c r="B178" s="152">
        <f>+[1]EMPLOII1!C238</f>
        <v>16084</v>
      </c>
      <c r="C178" s="151">
        <v>11.602313001305726</v>
      </c>
      <c r="D178" s="151">
        <v>43.244419573462665</v>
      </c>
      <c r="E178" s="151">
        <v>37.188335509544238</v>
      </c>
      <c r="F178" s="151">
        <v>7.9649319156873721</v>
      </c>
      <c r="G178" s="150" t="s">
        <v>31</v>
      </c>
    </row>
    <row r="179" spans="1:7" ht="24.95" customHeight="1">
      <c r="A179" s="157" t="s">
        <v>32</v>
      </c>
      <c r="B179" s="156">
        <f>+[1]EMPLOII1!C239</f>
        <v>6445</v>
      </c>
      <c r="C179" s="155">
        <v>12.368094351334575</v>
      </c>
      <c r="D179" s="155">
        <v>41.232153941651148</v>
      </c>
      <c r="E179" s="155">
        <v>38.392302917442585</v>
      </c>
      <c r="F179" s="155">
        <v>8.0074487895716953</v>
      </c>
      <c r="G179" s="154" t="s">
        <v>33</v>
      </c>
    </row>
    <row r="180" spans="1:7" s="145" customFormat="1" ht="24.95" customHeight="1">
      <c r="A180" s="153" t="s">
        <v>34</v>
      </c>
      <c r="B180" s="152">
        <f>+[1]EMPLOII1!C240</f>
        <v>7854</v>
      </c>
      <c r="C180" s="151">
        <v>18.803309993634628</v>
      </c>
      <c r="D180" s="151">
        <v>44.341183959261613</v>
      </c>
      <c r="E180" s="151">
        <v>31.215786123488225</v>
      </c>
      <c r="F180" s="151">
        <v>5.6397199236155311</v>
      </c>
      <c r="G180" s="150" t="s">
        <v>35</v>
      </c>
    </row>
    <row r="181" spans="1:7" s="145" customFormat="1" ht="24.95" customHeight="1">
      <c r="A181" s="64" t="s">
        <v>37</v>
      </c>
      <c r="B181" s="148">
        <f>+[1]EMPLOII1!C241</f>
        <v>95599</v>
      </c>
      <c r="C181" s="147">
        <v>16.498943448333577</v>
      </c>
      <c r="D181" s="147">
        <v>43.278866874490028</v>
      </c>
      <c r="E181" s="147">
        <v>33.84940477435822</v>
      </c>
      <c r="F181" s="147">
        <v>6.372784902818168</v>
      </c>
      <c r="G181" s="66" t="s">
        <v>36</v>
      </c>
    </row>
    <row r="182" spans="1:7" ht="24.95" customHeight="1">
      <c r="A182" s="67" t="s">
        <v>39</v>
      </c>
      <c r="B182" s="99">
        <f>+[1]EMPLOII1!C242</f>
        <v>909540</v>
      </c>
      <c r="C182" s="100">
        <v>21.061826449679291</v>
      </c>
      <c r="D182" s="100">
        <v>39.783584337680558</v>
      </c>
      <c r="E182" s="100">
        <v>31.014484149234896</v>
      </c>
      <c r="F182" s="100">
        <v>8.1401050634052599</v>
      </c>
      <c r="G182" s="68" t="s">
        <v>38</v>
      </c>
    </row>
    <row r="183" spans="1:7" s="191" customFormat="1" ht="24.95" customHeight="1">
      <c r="A183" s="184"/>
      <c r="B183" s="185"/>
      <c r="C183" s="186"/>
      <c r="D183" s="186"/>
      <c r="E183" s="186"/>
      <c r="F183" s="186"/>
      <c r="G183" s="187"/>
    </row>
    <row r="184" spans="1:7" s="191" customFormat="1" ht="24.95" customHeight="1">
      <c r="A184" s="184"/>
      <c r="B184" s="185"/>
      <c r="C184" s="186"/>
      <c r="D184" s="186"/>
      <c r="E184" s="186"/>
      <c r="F184" s="186"/>
      <c r="G184" s="187"/>
    </row>
    <row r="185" spans="1:7" s="191" customFormat="1" ht="24.95" customHeight="1">
      <c r="A185" s="184"/>
      <c r="B185" s="185"/>
      <c r="C185" s="186"/>
      <c r="D185" s="186"/>
      <c r="E185" s="186"/>
      <c r="F185" s="186"/>
      <c r="G185" s="187"/>
    </row>
    <row r="186" spans="1:7" s="191" customFormat="1" ht="24.95" customHeight="1">
      <c r="A186" s="184"/>
      <c r="B186" s="185"/>
      <c r="C186" s="186"/>
      <c r="D186" s="186"/>
      <c r="E186" s="186"/>
      <c r="F186" s="186"/>
      <c r="G186" s="187"/>
    </row>
    <row r="187" spans="1:7" ht="69.95" customHeight="1">
      <c r="A187" s="537" t="s">
        <v>145</v>
      </c>
      <c r="B187" s="537"/>
      <c r="C187" s="537"/>
      <c r="D187" s="537"/>
      <c r="E187" s="537"/>
      <c r="F187" s="537"/>
      <c r="G187" s="537"/>
    </row>
    <row r="188" spans="1:7" ht="30" customHeight="1">
      <c r="A188" s="532" t="s">
        <v>121</v>
      </c>
      <c r="B188" s="533"/>
      <c r="C188" s="533"/>
      <c r="D188" s="533"/>
      <c r="E188" s="533"/>
      <c r="F188" s="533"/>
      <c r="G188" s="533"/>
    </row>
    <row r="189" spans="1:7" ht="90" customHeight="1">
      <c r="A189" s="55" t="s">
        <v>0</v>
      </c>
      <c r="B189" s="56" t="s">
        <v>102</v>
      </c>
      <c r="C189" s="117" t="s">
        <v>43</v>
      </c>
      <c r="D189" s="117" t="s">
        <v>44</v>
      </c>
      <c r="E189" s="117" t="s">
        <v>45</v>
      </c>
      <c r="F189" s="117" t="s">
        <v>46</v>
      </c>
      <c r="G189" s="55" t="s">
        <v>85</v>
      </c>
    </row>
    <row r="190" spans="1:7" ht="24.95" customHeight="1">
      <c r="A190" s="153" t="s">
        <v>5</v>
      </c>
      <c r="B190" s="152">
        <f>+[1]EMPLOII1!C249</f>
        <v>710</v>
      </c>
      <c r="C190" s="151">
        <v>18.194640338504936</v>
      </c>
      <c r="D190" s="151">
        <v>46.826516220028211</v>
      </c>
      <c r="E190" s="151">
        <v>31.452750352609311</v>
      </c>
      <c r="F190" s="151">
        <v>3.5260930888575457</v>
      </c>
      <c r="G190" s="150" t="s">
        <v>6</v>
      </c>
    </row>
    <row r="191" spans="1:7" ht="24.95" customHeight="1">
      <c r="A191" s="157" t="s">
        <v>42</v>
      </c>
      <c r="B191" s="156">
        <f>+[1]EMPLOII1!C250</f>
        <v>1454</v>
      </c>
      <c r="C191" s="155">
        <v>19.119669876203577</v>
      </c>
      <c r="D191" s="155">
        <v>53.782668500687755</v>
      </c>
      <c r="E191" s="155">
        <v>24.965612104539201</v>
      </c>
      <c r="F191" s="155">
        <v>2.1320495185694637</v>
      </c>
      <c r="G191" s="154" t="s">
        <v>7</v>
      </c>
    </row>
    <row r="192" spans="1:7" ht="24.95" customHeight="1">
      <c r="A192" s="153" t="s">
        <v>8</v>
      </c>
      <c r="B192" s="152">
        <f>+[1]EMPLOII1!C251</f>
        <v>1836</v>
      </c>
      <c r="C192" s="151">
        <v>10.185185185185185</v>
      </c>
      <c r="D192" s="151">
        <v>48.63834422657952</v>
      </c>
      <c r="E192" s="151">
        <v>37.472766884531588</v>
      </c>
      <c r="F192" s="151">
        <v>3.7037037037037033</v>
      </c>
      <c r="G192" s="150" t="s">
        <v>9</v>
      </c>
    </row>
    <row r="193" spans="1:7" ht="24.95" customHeight="1">
      <c r="A193" s="157" t="s">
        <v>10</v>
      </c>
      <c r="B193" s="156">
        <f>+[1]EMPLOII1!C252</f>
        <v>5568</v>
      </c>
      <c r="C193" s="155">
        <v>13.413539235051179</v>
      </c>
      <c r="D193" s="155">
        <v>47.333453043634407</v>
      </c>
      <c r="E193" s="155">
        <v>34.49452325372598</v>
      </c>
      <c r="F193" s="155">
        <v>4.7584844675884357</v>
      </c>
      <c r="G193" s="154" t="s">
        <v>11</v>
      </c>
    </row>
    <row r="194" spans="1:7" ht="24.95" customHeight="1">
      <c r="A194" s="153" t="s">
        <v>12</v>
      </c>
      <c r="B194" s="152">
        <f>+[1]EMPLOII1!C253</f>
        <v>5473</v>
      </c>
      <c r="C194" s="151">
        <v>16.642309097552065</v>
      </c>
      <c r="D194" s="151">
        <v>47.131896236755573</v>
      </c>
      <c r="E194" s="151">
        <v>31.951041286079651</v>
      </c>
      <c r="F194" s="151">
        <v>4.2747533796127151</v>
      </c>
      <c r="G194" s="150" t="s">
        <v>13</v>
      </c>
    </row>
    <row r="195" spans="1:7" ht="24.95" customHeight="1">
      <c r="A195" s="157" t="s">
        <v>14</v>
      </c>
      <c r="B195" s="156">
        <f>+[1]EMPLOII1!C254</f>
        <v>5423</v>
      </c>
      <c r="C195" s="155">
        <v>14.733542319749215</v>
      </c>
      <c r="D195" s="155">
        <v>45.804905034113958</v>
      </c>
      <c r="E195" s="155">
        <v>34.685598377281949</v>
      </c>
      <c r="F195" s="155">
        <v>4.7759542688548775</v>
      </c>
      <c r="G195" s="154" t="s">
        <v>15</v>
      </c>
    </row>
    <row r="196" spans="1:7" ht="24.95" customHeight="1">
      <c r="A196" s="153" t="s">
        <v>16</v>
      </c>
      <c r="B196" s="152">
        <f>+[1]EMPLOII1!C255</f>
        <v>1710</v>
      </c>
      <c r="C196" s="151">
        <v>21.812865497076022</v>
      </c>
      <c r="D196" s="151">
        <v>46.198830409356724</v>
      </c>
      <c r="E196" s="151">
        <v>28.245614035087719</v>
      </c>
      <c r="F196" s="151">
        <v>3.7426900584795324</v>
      </c>
      <c r="G196" s="150" t="s">
        <v>17</v>
      </c>
    </row>
    <row r="197" spans="1:7" ht="24.95" customHeight="1">
      <c r="A197" s="157" t="s">
        <v>18</v>
      </c>
      <c r="B197" s="156">
        <f>+[1]EMPLOII1!C256</f>
        <v>596</v>
      </c>
      <c r="C197" s="155">
        <v>14.117647058823529</v>
      </c>
      <c r="D197" s="155">
        <v>44.87394957983193</v>
      </c>
      <c r="E197" s="155">
        <v>35.462184873949582</v>
      </c>
      <c r="F197" s="155">
        <v>5.5462184873949578</v>
      </c>
      <c r="G197" s="154" t="s">
        <v>19</v>
      </c>
    </row>
    <row r="198" spans="1:7" ht="24.95" customHeight="1">
      <c r="A198" s="153" t="s">
        <v>20</v>
      </c>
      <c r="B198" s="152">
        <f>+[1]EMPLOII1!C257</f>
        <v>8121</v>
      </c>
      <c r="C198" s="151">
        <v>15</v>
      </c>
      <c r="D198" s="151">
        <v>44.507389162561573</v>
      </c>
      <c r="E198" s="151">
        <v>34.100985221674875</v>
      </c>
      <c r="F198" s="151">
        <v>6.3916256157635463</v>
      </c>
      <c r="G198" s="150" t="s">
        <v>21</v>
      </c>
    </row>
    <row r="199" spans="1:7" ht="24.95" customHeight="1">
      <c r="A199" s="157" t="s">
        <v>22</v>
      </c>
      <c r="B199" s="190" t="s">
        <v>132</v>
      </c>
      <c r="C199" s="190" t="s">
        <v>132</v>
      </c>
      <c r="D199" s="190" t="s">
        <v>132</v>
      </c>
      <c r="E199" s="190" t="s">
        <v>132</v>
      </c>
      <c r="F199" s="190" t="s">
        <v>132</v>
      </c>
      <c r="G199" s="154" t="s">
        <v>23</v>
      </c>
    </row>
    <row r="200" spans="1:7" ht="24.95" customHeight="1">
      <c r="A200" s="157" t="s">
        <v>24</v>
      </c>
      <c r="B200" s="156">
        <f>+[1]EMPLOII1!C258</f>
        <v>3093</v>
      </c>
      <c r="C200" s="155">
        <v>13.191076624636274</v>
      </c>
      <c r="D200" s="155">
        <v>52.344002586485615</v>
      </c>
      <c r="E200" s="155">
        <v>29.744584545748467</v>
      </c>
      <c r="F200" s="155">
        <v>4.7203362431296476</v>
      </c>
      <c r="G200" s="154" t="s">
        <v>25</v>
      </c>
    </row>
    <row r="201" spans="1:7" ht="24.95" customHeight="1">
      <c r="A201" s="153" t="s">
        <v>26</v>
      </c>
      <c r="B201" s="152">
        <f>+[1]EMPLOII1!C259</f>
        <v>5313</v>
      </c>
      <c r="C201" s="151">
        <v>17.6171654432524</v>
      </c>
      <c r="D201" s="151">
        <v>46.50856389986825</v>
      </c>
      <c r="E201" s="151">
        <v>31.150009410878976</v>
      </c>
      <c r="F201" s="151">
        <v>4.7242612460003768</v>
      </c>
      <c r="G201" s="150" t="s">
        <v>27</v>
      </c>
    </row>
    <row r="202" spans="1:7" ht="24.95" customHeight="1">
      <c r="A202" s="157" t="s">
        <v>28</v>
      </c>
      <c r="B202" s="156">
        <f>+[1]EMPLOII1!C260</f>
        <v>3697</v>
      </c>
      <c r="C202" s="155">
        <v>8.1687855017581832</v>
      </c>
      <c r="D202" s="155">
        <v>45.577495266432244</v>
      </c>
      <c r="E202" s="155">
        <v>39.329185826345686</v>
      </c>
      <c r="F202" s="155">
        <v>6.9245334054638894</v>
      </c>
      <c r="G202" s="154" t="s">
        <v>29</v>
      </c>
    </row>
    <row r="203" spans="1:7" ht="24.95" customHeight="1">
      <c r="A203" s="153" t="s">
        <v>30</v>
      </c>
      <c r="B203" s="152">
        <f>+[1]EMPLOII1!C261</f>
        <v>10379</v>
      </c>
      <c r="C203" s="151">
        <v>9.0471143655458128</v>
      </c>
      <c r="D203" s="151">
        <v>45.987089314962908</v>
      </c>
      <c r="E203" s="151">
        <v>38.568262838423742</v>
      </c>
      <c r="F203" s="151">
        <v>6.3975334810675406</v>
      </c>
      <c r="G203" s="150" t="s">
        <v>31</v>
      </c>
    </row>
    <row r="204" spans="1:7" s="145" customFormat="1" ht="24.95" customHeight="1">
      <c r="A204" s="157" t="s">
        <v>32</v>
      </c>
      <c r="B204" s="156">
        <f>+[1]EMPLOII1!C262</f>
        <v>4616</v>
      </c>
      <c r="C204" s="155">
        <v>10.398613518197573</v>
      </c>
      <c r="D204" s="155">
        <v>42.894280762564989</v>
      </c>
      <c r="E204" s="155">
        <v>40.034662045060657</v>
      </c>
      <c r="F204" s="155">
        <v>6.6724436741767761</v>
      </c>
      <c r="G204" s="154" t="s">
        <v>33</v>
      </c>
    </row>
    <row r="205" spans="1:7" s="145" customFormat="1" ht="24.95" customHeight="1">
      <c r="A205" s="153" t="s">
        <v>34</v>
      </c>
      <c r="B205" s="152">
        <f>+[1]EMPLOII1!C263</f>
        <v>6056</v>
      </c>
      <c r="C205" s="151">
        <v>18.428005284015853</v>
      </c>
      <c r="D205" s="151">
        <v>47.044253632760899</v>
      </c>
      <c r="E205" s="151">
        <v>30.581241743725236</v>
      </c>
      <c r="F205" s="151">
        <v>3.9464993394980183</v>
      </c>
      <c r="G205" s="150" t="s">
        <v>35</v>
      </c>
    </row>
    <row r="206" spans="1:7" s="145" customFormat="1" ht="24.95" customHeight="1">
      <c r="A206" s="64" t="s">
        <v>37</v>
      </c>
      <c r="B206" s="148">
        <f>+[1]EMPLOII1!C264</f>
        <v>64045</v>
      </c>
      <c r="C206" s="147">
        <v>13.907626007120106</v>
      </c>
      <c r="D206" s="147">
        <v>46.460246080819438</v>
      </c>
      <c r="E206" s="147">
        <v>34.38261195428143</v>
      </c>
      <c r="F206" s="147">
        <v>5.2495159577790274</v>
      </c>
      <c r="G206" s="66" t="s">
        <v>36</v>
      </c>
    </row>
    <row r="207" spans="1:7" s="145" customFormat="1" ht="24.95" customHeight="1">
      <c r="A207" s="67" t="s">
        <v>39</v>
      </c>
      <c r="B207" s="99">
        <f>+[1]EMPLOII1!C265</f>
        <v>718766</v>
      </c>
      <c r="C207" s="100">
        <v>19.701632492925494</v>
      </c>
      <c r="D207" s="100">
        <v>42.578793452220296</v>
      </c>
      <c r="E207" s="100">
        <v>31.390220624448716</v>
      </c>
      <c r="F207" s="100">
        <v>6.3293534304054937</v>
      </c>
      <c r="G207" s="68" t="s">
        <v>38</v>
      </c>
    </row>
    <row r="208" spans="1:7" s="145" customFormat="1" ht="24.95" customHeight="1">
      <c r="A208" s="143"/>
      <c r="B208" s="143"/>
      <c r="C208" s="143"/>
      <c r="D208" s="143"/>
      <c r="E208" s="143"/>
      <c r="F208" s="143"/>
      <c r="G208" s="143"/>
    </row>
    <row r="209" spans="1:7" s="145" customFormat="1" ht="24.95" customHeight="1">
      <c r="A209" s="143"/>
      <c r="B209" s="143"/>
      <c r="C209" s="143"/>
      <c r="D209" s="143"/>
      <c r="E209" s="143"/>
      <c r="F209" s="143"/>
      <c r="G209" s="143"/>
    </row>
    <row r="210" spans="1:7" s="145" customFormat="1" ht="24.95" customHeight="1">
      <c r="A210" s="143"/>
      <c r="B210" s="143"/>
      <c r="C210" s="143"/>
      <c r="D210" s="143"/>
      <c r="E210" s="143"/>
      <c r="F210" s="143"/>
      <c r="G210" s="143"/>
    </row>
    <row r="211" spans="1:7" s="145" customFormat="1" ht="24.95" customHeight="1">
      <c r="A211" s="143"/>
      <c r="B211" s="143"/>
      <c r="C211" s="143"/>
      <c r="D211" s="143"/>
      <c r="E211" s="143"/>
      <c r="F211" s="143"/>
      <c r="G211" s="143"/>
    </row>
    <row r="212" spans="1:7" ht="69.95" customHeight="1">
      <c r="A212" s="536" t="s">
        <v>120</v>
      </c>
      <c r="B212" s="536"/>
      <c r="C212" s="536"/>
      <c r="D212" s="536"/>
      <c r="E212" s="536"/>
      <c r="F212" s="536"/>
      <c r="G212" s="536"/>
    </row>
    <row r="213" spans="1:7" ht="30" customHeight="1">
      <c r="A213" s="533" t="s">
        <v>119</v>
      </c>
      <c r="B213" s="533"/>
      <c r="C213" s="533"/>
      <c r="D213" s="533"/>
      <c r="E213" s="533"/>
      <c r="F213" s="533"/>
      <c r="G213" s="533"/>
    </row>
    <row r="214" spans="1:7" ht="90" customHeight="1">
      <c r="A214" s="55" t="s">
        <v>0</v>
      </c>
      <c r="B214" s="56" t="s">
        <v>102</v>
      </c>
      <c r="C214" s="117" t="s">
        <v>43</v>
      </c>
      <c r="D214" s="117" t="s">
        <v>44</v>
      </c>
      <c r="E214" s="117" t="s">
        <v>45</v>
      </c>
      <c r="F214" s="117" t="s">
        <v>46</v>
      </c>
      <c r="G214" s="55" t="s">
        <v>85</v>
      </c>
    </row>
    <row r="215" spans="1:7" ht="24.95" customHeight="1">
      <c r="A215" s="153" t="s">
        <v>5</v>
      </c>
      <c r="B215" s="152">
        <f>+[1]EMPLOII1!C292</f>
        <v>355</v>
      </c>
      <c r="C215" s="151">
        <v>19.43661971830986</v>
      </c>
      <c r="D215" s="151">
        <v>38.591549295774648</v>
      </c>
      <c r="E215" s="151">
        <v>33.802816901408448</v>
      </c>
      <c r="F215" s="151">
        <v>8.169014084507042</v>
      </c>
      <c r="G215" s="150" t="s">
        <v>6</v>
      </c>
    </row>
    <row r="216" spans="1:7" ht="24.95" customHeight="1">
      <c r="A216" s="157" t="s">
        <v>42</v>
      </c>
      <c r="B216" s="156">
        <f>+[1]EMPLOII1!C293</f>
        <v>603</v>
      </c>
      <c r="C216" s="155">
        <v>28.14569536423841</v>
      </c>
      <c r="D216" s="155">
        <v>39.569536423841058</v>
      </c>
      <c r="E216" s="155">
        <v>28.476821192052981</v>
      </c>
      <c r="F216" s="155">
        <v>3.8079470198675498</v>
      </c>
      <c r="G216" s="154" t="s">
        <v>7</v>
      </c>
    </row>
    <row r="217" spans="1:7" ht="24.95" customHeight="1">
      <c r="A217" s="153" t="s">
        <v>8</v>
      </c>
      <c r="B217" s="152">
        <f>+[1]EMPLOII1!C294</f>
        <v>887</v>
      </c>
      <c r="C217" s="151">
        <v>20.880361173814897</v>
      </c>
      <c r="D217" s="151">
        <v>38.261851015801355</v>
      </c>
      <c r="E217" s="151">
        <v>34.87584650112867</v>
      </c>
      <c r="F217" s="151">
        <v>5.9819413092550793</v>
      </c>
      <c r="G217" s="150" t="s">
        <v>9</v>
      </c>
    </row>
    <row r="218" spans="1:7" ht="24.95" customHeight="1">
      <c r="A218" s="157" t="s">
        <v>10</v>
      </c>
      <c r="B218" s="156">
        <f>+[1]EMPLOII1!C295</f>
        <v>3557</v>
      </c>
      <c r="C218" s="155">
        <v>26.876581388810795</v>
      </c>
      <c r="D218" s="155">
        <v>36.463311779589539</v>
      </c>
      <c r="E218" s="155">
        <v>30.306438009558619</v>
      </c>
      <c r="F218" s="155">
        <v>6.3536688220410458</v>
      </c>
      <c r="G218" s="154" t="s">
        <v>11</v>
      </c>
    </row>
    <row r="219" spans="1:7" ht="24.95" customHeight="1">
      <c r="A219" s="153" t="s">
        <v>12</v>
      </c>
      <c r="B219" s="152">
        <f>+[1]EMPLOII1!C296</f>
        <v>2711</v>
      </c>
      <c r="C219" s="151">
        <v>21.541866469937293</v>
      </c>
      <c r="D219" s="151">
        <v>33.640722980450022</v>
      </c>
      <c r="E219" s="151">
        <v>36.923644411656213</v>
      </c>
      <c r="F219" s="151">
        <v>7.8937661379564732</v>
      </c>
      <c r="G219" s="150" t="s">
        <v>13</v>
      </c>
    </row>
    <row r="220" spans="1:7" ht="24.95" customHeight="1">
      <c r="A220" s="157" t="s">
        <v>14</v>
      </c>
      <c r="B220" s="156">
        <f>+[1]EMPLOII1!C297</f>
        <v>3494</v>
      </c>
      <c r="C220" s="155">
        <v>22.960206126538793</v>
      </c>
      <c r="D220" s="155">
        <v>38.534211279702262</v>
      </c>
      <c r="E220" s="155">
        <v>31.319782421986829</v>
      </c>
      <c r="F220" s="155">
        <v>7.1858001717721169</v>
      </c>
      <c r="G220" s="154" t="s">
        <v>15</v>
      </c>
    </row>
    <row r="221" spans="1:7" ht="24.95" customHeight="1">
      <c r="A221" s="153" t="s">
        <v>16</v>
      </c>
      <c r="B221" s="152">
        <f>+[1]EMPLOII1!C298</f>
        <v>589</v>
      </c>
      <c r="C221" s="151">
        <v>29.251700680272108</v>
      </c>
      <c r="D221" s="151">
        <v>34.693877551020407</v>
      </c>
      <c r="E221" s="151">
        <v>28.2312925170068</v>
      </c>
      <c r="F221" s="151">
        <v>7.8231292517006805</v>
      </c>
      <c r="G221" s="150" t="s">
        <v>17</v>
      </c>
    </row>
    <row r="222" spans="1:7" ht="24.95" customHeight="1">
      <c r="A222" s="157" t="s">
        <v>18</v>
      </c>
      <c r="B222" s="156">
        <f>+[1]EMPLOII1!C299</f>
        <v>278</v>
      </c>
      <c r="C222" s="155">
        <v>30.575539568345324</v>
      </c>
      <c r="D222" s="155">
        <v>33.812949640287769</v>
      </c>
      <c r="E222" s="155">
        <v>28.057553956834528</v>
      </c>
      <c r="F222" s="155">
        <v>7.5539568345323742</v>
      </c>
      <c r="G222" s="154" t="s">
        <v>19</v>
      </c>
    </row>
    <row r="223" spans="1:7" ht="24.95" customHeight="1">
      <c r="A223" s="153" t="s">
        <v>20</v>
      </c>
      <c r="B223" s="152">
        <f>+[1]EMPLOII1!C300</f>
        <v>2986</v>
      </c>
      <c r="C223" s="151">
        <v>23.91158740790355</v>
      </c>
      <c r="D223" s="151">
        <v>34.226389819156061</v>
      </c>
      <c r="E223" s="151">
        <v>31.647689216342933</v>
      </c>
      <c r="F223" s="151">
        <v>10.214333556597454</v>
      </c>
      <c r="G223" s="150" t="s">
        <v>21</v>
      </c>
    </row>
    <row r="224" spans="1:7" ht="24.95" customHeight="1">
      <c r="A224" s="157" t="s">
        <v>22</v>
      </c>
      <c r="B224" s="190" t="s">
        <v>132</v>
      </c>
      <c r="C224" s="190" t="s">
        <v>132</v>
      </c>
      <c r="D224" s="190" t="s">
        <v>132</v>
      </c>
      <c r="E224" s="190" t="s">
        <v>132</v>
      </c>
      <c r="F224" s="190" t="s">
        <v>132</v>
      </c>
      <c r="G224" s="154" t="s">
        <v>23</v>
      </c>
    </row>
    <row r="225" spans="1:7" ht="24.95" customHeight="1">
      <c r="A225" s="157" t="s">
        <v>24</v>
      </c>
      <c r="B225" s="156">
        <f>+[1]EMPLOII1!C301</f>
        <v>1537</v>
      </c>
      <c r="C225" s="155">
        <v>22.721354166666668</v>
      </c>
      <c r="D225" s="155">
        <v>40.755208333333336</v>
      </c>
      <c r="E225" s="155">
        <v>30.598958333333332</v>
      </c>
      <c r="F225" s="155">
        <v>5.924479166666667</v>
      </c>
      <c r="G225" s="154" t="s">
        <v>25</v>
      </c>
    </row>
    <row r="226" spans="1:7" ht="24.95" customHeight="1">
      <c r="A226" s="153" t="s">
        <v>26</v>
      </c>
      <c r="B226" s="152">
        <f>+[1]EMPLOII1!C302</f>
        <v>3064</v>
      </c>
      <c r="C226" s="151">
        <v>25.163185378590079</v>
      </c>
      <c r="D226" s="151">
        <v>36.879895561357699</v>
      </c>
      <c r="E226" s="151">
        <v>31.723237597911226</v>
      </c>
      <c r="F226" s="151">
        <v>6.2336814621409919</v>
      </c>
      <c r="G226" s="150" t="s">
        <v>27</v>
      </c>
    </row>
    <row r="227" spans="1:7" ht="24.95" customHeight="1">
      <c r="A227" s="157" t="s">
        <v>28</v>
      </c>
      <c r="B227" s="156">
        <f>+[1]EMPLOII1!C303</f>
        <v>2161</v>
      </c>
      <c r="C227" s="155">
        <v>18.648773715872281</v>
      </c>
      <c r="D227" s="155">
        <v>36.001850994909766</v>
      </c>
      <c r="E227" s="155">
        <v>33.734382230448865</v>
      </c>
      <c r="F227" s="155">
        <v>11.614993058769087</v>
      </c>
      <c r="G227" s="154" t="s">
        <v>29</v>
      </c>
    </row>
    <row r="228" spans="1:7" s="145" customFormat="1" ht="24.95" customHeight="1">
      <c r="A228" s="153" t="s">
        <v>30</v>
      </c>
      <c r="B228" s="152">
        <f>+[1]EMPLOII1!C304</f>
        <v>5705</v>
      </c>
      <c r="C228" s="151">
        <v>16.251753155680223</v>
      </c>
      <c r="D228" s="151">
        <v>38.25385694249649</v>
      </c>
      <c r="E228" s="151">
        <v>34.677419354838712</v>
      </c>
      <c r="F228" s="151">
        <v>10.816970546984573</v>
      </c>
      <c r="G228" s="150" t="s">
        <v>31</v>
      </c>
    </row>
    <row r="229" spans="1:7" s="145" customFormat="1" ht="24.95" customHeight="1">
      <c r="A229" s="157" t="s">
        <v>32</v>
      </c>
      <c r="B229" s="156">
        <f>+[1]EMPLOII1!C305</f>
        <v>1829</v>
      </c>
      <c r="C229" s="155">
        <v>17.341356673960611</v>
      </c>
      <c r="D229" s="155">
        <v>37.035010940919037</v>
      </c>
      <c r="E229" s="155">
        <v>34.245076586433264</v>
      </c>
      <c r="F229" s="155">
        <v>11.37855579868709</v>
      </c>
      <c r="G229" s="154" t="s">
        <v>33</v>
      </c>
    </row>
    <row r="230" spans="1:7" ht="24.95" customHeight="1">
      <c r="A230" s="153" t="s">
        <v>34</v>
      </c>
      <c r="B230" s="152">
        <f>+[1]EMPLOII1!C306</f>
        <v>1798</v>
      </c>
      <c r="C230" s="151">
        <v>20.066703724291273</v>
      </c>
      <c r="D230" s="151">
        <v>35.241801000555867</v>
      </c>
      <c r="E230" s="151">
        <v>33.351862145636467</v>
      </c>
      <c r="F230" s="151">
        <v>11.339633129516399</v>
      </c>
      <c r="G230" s="150" t="s">
        <v>35</v>
      </c>
    </row>
    <row r="231" spans="1:7" ht="24.95" customHeight="1">
      <c r="A231" s="149" t="s">
        <v>37</v>
      </c>
      <c r="B231" s="148">
        <f>+[1]EMPLOII1!C307</f>
        <v>31554</v>
      </c>
      <c r="C231" s="147">
        <v>21.759112519809825</v>
      </c>
      <c r="D231" s="147">
        <v>36.82091917591125</v>
      </c>
      <c r="E231" s="147">
        <v>32.767036450079239</v>
      </c>
      <c r="F231" s="147">
        <v>8.6529318541996822</v>
      </c>
      <c r="G231" s="66" t="s">
        <v>36</v>
      </c>
    </row>
    <row r="232" spans="1:7" ht="24.95" customHeight="1">
      <c r="A232" s="146" t="s">
        <v>39</v>
      </c>
      <c r="B232" s="99">
        <f>+[1]EMPLOII1!C308</f>
        <v>190774</v>
      </c>
      <c r="C232" s="100">
        <v>26.186781850205488</v>
      </c>
      <c r="D232" s="100">
        <v>29.251761301685818</v>
      </c>
      <c r="E232" s="100">
        <v>29.598779669546254</v>
      </c>
      <c r="F232" s="100">
        <v>14.962677178562442</v>
      </c>
      <c r="G232" s="68" t="s">
        <v>38</v>
      </c>
    </row>
    <row r="233" spans="1:7" ht="60" customHeight="1"/>
  </sheetData>
  <mergeCells count="18">
    <mergeCell ref="A188:G188"/>
    <mergeCell ref="A212:G212"/>
    <mergeCell ref="A213:G213"/>
    <mergeCell ref="A187:G187"/>
    <mergeCell ref="A162:G162"/>
    <mergeCell ref="A163:G163"/>
    <mergeCell ref="A110:G110"/>
    <mergeCell ref="A135:G135"/>
    <mergeCell ref="A136:G136"/>
    <mergeCell ref="A2:G2"/>
    <mergeCell ref="A3:G3"/>
    <mergeCell ref="A84:G84"/>
    <mergeCell ref="A85:G85"/>
    <mergeCell ref="A109:G109"/>
    <mergeCell ref="A57:G57"/>
    <mergeCell ref="A28:G28"/>
    <mergeCell ref="A29:G29"/>
    <mergeCell ref="A56:G56"/>
  </mergeCells>
  <printOptions horizontalCentered="1" verticalCentered="1"/>
  <pageMargins left="0.19685039370078741" right="0.19685039370078741" top="0.59055118110236227" bottom="0.59055118110236227" header="0.39370078740157483" footer="0.39370078740157483"/>
  <pageSetup paperSize="9" scale="70" firstPageNumber="53" orientation="landscape" useFirstPageNumber="1" r:id="rId1"/>
  <headerFooter>
    <oddHeader>&amp;L&amp;"Times New Roman,Gras"&amp;20&amp;K05-023Gouvernorat Nabeul&amp;R&amp;"Times New Roman,Gras"&amp;18&amp;K05-023 ولاية نابل</oddHeader>
    <oddFooter>&amp;L&amp;"Times New Roman,Gras"&amp;18&amp;K05-023Statistique Tunisie /RGPH 2014&amp;C&amp;"Times New Roman,Gras"&amp;18&amp;K05-020&amp;P&amp;R&amp;"-,Gras"&amp;18&amp;K05-022  &amp;"Times New Roman,Gras"إحصائيات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63"/>
  <sheetViews>
    <sheetView rightToLeft="1" view="pageBreakPreview" zoomScale="70" zoomScaleSheetLayoutView="70" workbookViewId="0">
      <selection activeCell="B298" sqref="B298"/>
    </sheetView>
  </sheetViews>
  <sheetFormatPr baseColWidth="10" defaultRowHeight="18.75"/>
  <cols>
    <col min="1" max="1" width="23" style="15" customWidth="1"/>
    <col min="2" max="3" width="18.42578125" style="13" customWidth="1"/>
    <col min="4" max="4" width="16.85546875" style="13" customWidth="1"/>
    <col min="5" max="5" width="25.140625" style="13" customWidth="1"/>
    <col min="6" max="6" width="18" style="13" customWidth="1"/>
    <col min="7" max="7" width="19" style="13" customWidth="1"/>
    <col min="8" max="8" width="16.42578125" style="13" customWidth="1"/>
    <col min="9" max="9" width="30.28515625" style="13" customWidth="1"/>
    <col min="10" max="10" width="15.140625" style="13" customWidth="1"/>
    <col min="11" max="11" width="15.85546875" style="13" customWidth="1"/>
    <col min="12" max="12" width="33.7109375" style="14" customWidth="1"/>
    <col min="13" max="16384" width="11.42578125" style="1"/>
  </cols>
  <sheetData>
    <row r="3" spans="1:12" ht="19.5" thickBot="1"/>
    <row r="4" spans="1:12" s="6" customFormat="1" ht="69.95" customHeight="1" thickBot="1">
      <c r="A4" s="541" t="s">
        <v>147</v>
      </c>
      <c r="B4" s="542"/>
      <c r="C4" s="542"/>
      <c r="D4" s="542"/>
      <c r="E4" s="542"/>
      <c r="F4" s="542"/>
      <c r="G4" s="542"/>
      <c r="H4" s="542"/>
      <c r="I4" s="542"/>
      <c r="J4" s="542"/>
      <c r="K4" s="542"/>
      <c r="L4" s="543"/>
    </row>
    <row r="5" spans="1:12" ht="50.1" customHeight="1" thickBot="1">
      <c r="A5" s="538" t="s">
        <v>148</v>
      </c>
      <c r="B5" s="539"/>
      <c r="C5" s="539"/>
      <c r="D5" s="539"/>
      <c r="E5" s="539"/>
      <c r="F5" s="539"/>
      <c r="G5" s="539"/>
      <c r="H5" s="539"/>
      <c r="I5" s="539"/>
      <c r="J5" s="539"/>
      <c r="K5" s="539"/>
      <c r="L5" s="540"/>
    </row>
    <row r="6" spans="1:12" ht="150" customHeight="1" thickBot="1">
      <c r="A6" s="27" t="s">
        <v>0</v>
      </c>
      <c r="B6" s="56" t="s">
        <v>102</v>
      </c>
      <c r="C6" s="117" t="s">
        <v>58</v>
      </c>
      <c r="D6" s="117" t="s">
        <v>59</v>
      </c>
      <c r="E6" s="117" t="s">
        <v>60</v>
      </c>
      <c r="F6" s="117" t="s">
        <v>61</v>
      </c>
      <c r="G6" s="117" t="s">
        <v>149</v>
      </c>
      <c r="H6" s="117" t="s">
        <v>62</v>
      </c>
      <c r="I6" s="117" t="s">
        <v>103</v>
      </c>
      <c r="J6" s="117" t="s">
        <v>63</v>
      </c>
      <c r="K6" s="117" t="s">
        <v>64</v>
      </c>
      <c r="L6" s="55" t="s">
        <v>85</v>
      </c>
    </row>
    <row r="7" spans="1:12" ht="24.95" customHeight="1" thickBot="1">
      <c r="A7" s="29" t="s">
        <v>5</v>
      </c>
      <c r="B7" s="39">
        <f>EMPLOII1!C82</f>
        <v>26479</v>
      </c>
      <c r="C7" s="43">
        <v>1.782611979756779</v>
      </c>
      <c r="D7" s="43">
        <v>1.0990256061636074</v>
      </c>
      <c r="E7" s="43">
        <v>26.53901352065866</v>
      </c>
      <c r="F7" s="43">
        <v>7.6100913966311658</v>
      </c>
      <c r="G7" s="43">
        <v>14.461062013747261</v>
      </c>
      <c r="H7" s="43">
        <v>3.5878842812901275</v>
      </c>
      <c r="I7" s="43">
        <v>23.997280761386811</v>
      </c>
      <c r="J7" s="43">
        <v>20.749301306745224</v>
      </c>
      <c r="K7" s="43">
        <v>0.17372913362036407</v>
      </c>
      <c r="L7" s="30" t="s">
        <v>6</v>
      </c>
    </row>
    <row r="8" spans="1:12" ht="24.95" customHeight="1" thickBot="1">
      <c r="A8" s="31" t="s">
        <v>41</v>
      </c>
      <c r="B8" s="40">
        <f>EMPLOII1!C83</f>
        <v>18077</v>
      </c>
      <c r="C8" s="44">
        <v>6.7216198273954415</v>
      </c>
      <c r="D8" s="44">
        <v>0.96813454304049573</v>
      </c>
      <c r="E8" s="44">
        <v>28.463155565390576</v>
      </c>
      <c r="F8" s="44">
        <v>15.346315556539059</v>
      </c>
      <c r="G8" s="44">
        <v>13.415578667846869</v>
      </c>
      <c r="H8" s="44">
        <v>3.7618942243859261</v>
      </c>
      <c r="I8" s="44">
        <v>19.014162425315334</v>
      </c>
      <c r="J8" s="44">
        <v>12.176366452755035</v>
      </c>
      <c r="K8" s="44">
        <v>0.13277273733126799</v>
      </c>
      <c r="L8" s="32" t="s">
        <v>7</v>
      </c>
    </row>
    <row r="9" spans="1:12" ht="24.95" customHeight="1" thickBot="1">
      <c r="A9" s="29" t="s">
        <v>8</v>
      </c>
      <c r="B9" s="39">
        <f>EMPLOII1!C84</f>
        <v>16358</v>
      </c>
      <c r="C9" s="43">
        <v>12.624564406676042</v>
      </c>
      <c r="D9" s="43">
        <v>1.2349452833649202</v>
      </c>
      <c r="E9" s="43">
        <v>29.290212141590754</v>
      </c>
      <c r="F9" s="43">
        <v>16.512807972122026</v>
      </c>
      <c r="G9" s="43">
        <v>11.126734731307698</v>
      </c>
      <c r="H9" s="43">
        <v>4.05331050926209</v>
      </c>
      <c r="I9" s="43">
        <v>15.962584826068349</v>
      </c>
      <c r="J9" s="43">
        <v>9.1275906339793362</v>
      </c>
      <c r="K9" s="43">
        <v>6.7249495628782782E-2</v>
      </c>
      <c r="L9" s="30" t="s">
        <v>9</v>
      </c>
    </row>
    <row r="10" spans="1:12" ht="24.95" customHeight="1" thickBot="1">
      <c r="A10" s="31" t="s">
        <v>10</v>
      </c>
      <c r="B10" s="40">
        <f>EMPLOII1!C85</f>
        <v>27342</v>
      </c>
      <c r="C10" s="44">
        <v>21.166014410592151</v>
      </c>
      <c r="D10" s="44">
        <v>1.1082257415602941</v>
      </c>
      <c r="E10" s="44">
        <v>31.593577411213928</v>
      </c>
      <c r="F10" s="44">
        <v>10.676273728100655</v>
      </c>
      <c r="G10" s="44">
        <v>11.850334662228887</v>
      </c>
      <c r="H10" s="44">
        <v>2.9077210050839399</v>
      </c>
      <c r="I10" s="44">
        <v>13.280421345232435</v>
      </c>
      <c r="J10" s="44">
        <v>7.3223364178340233</v>
      </c>
      <c r="K10" s="44">
        <v>9.5095278153688595E-2</v>
      </c>
      <c r="L10" s="32" t="s">
        <v>11</v>
      </c>
    </row>
    <row r="11" spans="1:12" ht="24.95" customHeight="1" thickBot="1">
      <c r="A11" s="29" t="s">
        <v>12</v>
      </c>
      <c r="B11" s="39">
        <f>EMPLOII1!C86</f>
        <v>23501</v>
      </c>
      <c r="C11" s="43">
        <v>20.020424662780307</v>
      </c>
      <c r="D11" s="43">
        <v>0.66380154035998473</v>
      </c>
      <c r="E11" s="43">
        <v>25.049997872430964</v>
      </c>
      <c r="F11" s="43">
        <v>17.671588443044978</v>
      </c>
      <c r="G11" s="43">
        <v>12.118633249648951</v>
      </c>
      <c r="H11" s="43">
        <v>2.625420194885324</v>
      </c>
      <c r="I11" s="43">
        <v>14.139823837283522</v>
      </c>
      <c r="J11" s="43">
        <v>7.6507382664567469</v>
      </c>
      <c r="K11" s="43">
        <v>5.9571933109229397E-2</v>
      </c>
      <c r="L11" s="30" t="s">
        <v>13</v>
      </c>
    </row>
    <row r="12" spans="1:12" ht="24.95" customHeight="1" thickBot="1">
      <c r="A12" s="31" t="s">
        <v>14</v>
      </c>
      <c r="B12" s="40">
        <f>EMPLOII1!C87</f>
        <v>10391</v>
      </c>
      <c r="C12" s="44">
        <v>30.151092291406023</v>
      </c>
      <c r="D12" s="44">
        <v>0.64478875950341641</v>
      </c>
      <c r="E12" s="44">
        <v>27.50457126359349</v>
      </c>
      <c r="F12" s="44">
        <v>16.071600423443364</v>
      </c>
      <c r="G12" s="44">
        <v>7.3140217495909914</v>
      </c>
      <c r="H12" s="44">
        <v>2.2615725146761623</v>
      </c>
      <c r="I12" s="44">
        <v>9.9701664902319322</v>
      </c>
      <c r="J12" s="44">
        <v>6.0533153690693871</v>
      </c>
      <c r="K12" s="44">
        <v>2.8871138485227599E-2</v>
      </c>
      <c r="L12" s="32" t="s">
        <v>15</v>
      </c>
    </row>
    <row r="13" spans="1:12" ht="24.95" customHeight="1" thickBot="1">
      <c r="A13" s="29" t="s">
        <v>16</v>
      </c>
      <c r="B13" s="39">
        <f>EMPLOII1!C88</f>
        <v>19232</v>
      </c>
      <c r="C13" s="43">
        <v>13.251884585391213</v>
      </c>
      <c r="D13" s="43">
        <v>0.84741356901481679</v>
      </c>
      <c r="E13" s="43">
        <v>28.770470496490773</v>
      </c>
      <c r="F13" s="43">
        <v>12.602027553938132</v>
      </c>
      <c r="G13" s="43">
        <v>11.619443722381076</v>
      </c>
      <c r="H13" s="43">
        <v>3.2492851572654016</v>
      </c>
      <c r="I13" s="43">
        <v>19.56329607486353</v>
      </c>
      <c r="J13" s="43">
        <v>9.9662074343644402</v>
      </c>
      <c r="K13" s="43">
        <v>0.12997140629061607</v>
      </c>
      <c r="L13" s="30" t="s">
        <v>17</v>
      </c>
    </row>
    <row r="14" spans="1:12" ht="24.95" customHeight="1" thickBot="1">
      <c r="A14" s="31" t="s">
        <v>18</v>
      </c>
      <c r="B14" s="40">
        <f>EMPLOII1!C89</f>
        <v>5719</v>
      </c>
      <c r="C14" s="44">
        <v>29.783140958377054</v>
      </c>
      <c r="D14" s="44">
        <v>0.73452256033578178</v>
      </c>
      <c r="E14" s="44">
        <v>19.744665967121371</v>
      </c>
      <c r="F14" s="44">
        <v>14.008394543546695</v>
      </c>
      <c r="G14" s="44">
        <v>8.7443161944735923</v>
      </c>
      <c r="H14" s="44">
        <v>3.777544596012592</v>
      </c>
      <c r="I14" s="44">
        <v>16.159496327387199</v>
      </c>
      <c r="J14" s="44">
        <v>7.0129415879678207</v>
      </c>
      <c r="K14" s="44">
        <v>3.4977264777894368E-2</v>
      </c>
      <c r="L14" s="32" t="s">
        <v>19</v>
      </c>
    </row>
    <row r="15" spans="1:12" ht="24.95" customHeight="1" thickBot="1">
      <c r="A15" s="29" t="s">
        <v>20</v>
      </c>
      <c r="B15" s="39">
        <f>EMPLOII1!C90</f>
        <v>13706</v>
      </c>
      <c r="C15" s="43">
        <v>39.160890186063483</v>
      </c>
      <c r="D15" s="43">
        <v>1.1309740970448741</v>
      </c>
      <c r="E15" s="43">
        <v>16.264137176213062</v>
      </c>
      <c r="F15" s="43">
        <v>14.432688799708135</v>
      </c>
      <c r="G15" s="43">
        <v>8.0773440350237138</v>
      </c>
      <c r="H15" s="43">
        <v>2.5684056913535205</v>
      </c>
      <c r="I15" s="43">
        <v>11.120029186428312</v>
      </c>
      <c r="J15" s="43">
        <v>7.1579715432323967</v>
      </c>
      <c r="K15" s="43">
        <v>8.7559284932506379E-2</v>
      </c>
      <c r="L15" s="30" t="s">
        <v>21</v>
      </c>
    </row>
    <row r="16" spans="1:12" ht="24.95" customHeight="1" thickBot="1">
      <c r="A16" s="31" t="s">
        <v>22</v>
      </c>
      <c r="B16" s="40">
        <f>EMPLOII1!C91</f>
        <v>8912</v>
      </c>
      <c r="C16" s="44">
        <v>36.288150807899463</v>
      </c>
      <c r="D16" s="44">
        <v>0.67324955116696594</v>
      </c>
      <c r="E16" s="44">
        <v>25.089766606822263</v>
      </c>
      <c r="F16" s="44">
        <v>8.8644524236983848</v>
      </c>
      <c r="G16" s="44">
        <v>8.2921903052064625</v>
      </c>
      <c r="H16" s="44">
        <v>2.8276481149012569</v>
      </c>
      <c r="I16" s="44">
        <v>11.097396768402154</v>
      </c>
      <c r="J16" s="44">
        <v>6.7437163375224412</v>
      </c>
      <c r="K16" s="44">
        <v>0.12342908438061041</v>
      </c>
      <c r="L16" s="32" t="s">
        <v>23</v>
      </c>
    </row>
    <row r="17" spans="1:12" s="2" customFormat="1" ht="24.95" customHeight="1" thickBot="1">
      <c r="A17" s="29" t="s">
        <v>24</v>
      </c>
      <c r="B17" s="39">
        <f>EMPLOII1!C92</f>
        <v>19140</v>
      </c>
      <c r="C17" s="43">
        <v>16.842600334448161</v>
      </c>
      <c r="D17" s="43">
        <v>1.1183110367892977</v>
      </c>
      <c r="E17" s="43">
        <v>29.50982441471572</v>
      </c>
      <c r="F17" s="43">
        <v>7.4780518394648832</v>
      </c>
      <c r="G17" s="43">
        <v>10.221571906354516</v>
      </c>
      <c r="H17" s="43">
        <v>3.5012541806020065</v>
      </c>
      <c r="I17" s="43">
        <v>16.178929765886288</v>
      </c>
      <c r="J17" s="43">
        <v>14.977006688963213</v>
      </c>
      <c r="K17" s="43">
        <v>0.17244983277591974</v>
      </c>
      <c r="L17" s="30" t="s">
        <v>25</v>
      </c>
    </row>
    <row r="18" spans="1:12" s="2" customFormat="1" ht="24.95" customHeight="1" thickBot="1">
      <c r="A18" s="31" t="s">
        <v>26</v>
      </c>
      <c r="B18" s="40">
        <f>EMPLOII1!C93</f>
        <v>15474</v>
      </c>
      <c r="C18" s="44">
        <v>26.234488107549119</v>
      </c>
      <c r="D18" s="44">
        <v>1.2150982419855223</v>
      </c>
      <c r="E18" s="44">
        <v>29.627714581178903</v>
      </c>
      <c r="F18" s="44">
        <v>9.5074974146845914</v>
      </c>
      <c r="G18" s="44">
        <v>13.78619441571872</v>
      </c>
      <c r="H18" s="44">
        <v>2.449586349534643</v>
      </c>
      <c r="I18" s="44">
        <v>11.058686659772492</v>
      </c>
      <c r="J18" s="44">
        <v>6.0561013443640128</v>
      </c>
      <c r="K18" s="44">
        <v>6.4632885211995866E-2</v>
      </c>
      <c r="L18" s="32" t="s">
        <v>27</v>
      </c>
    </row>
    <row r="19" spans="1:12" s="2" customFormat="1" ht="24.95" customHeight="1" thickBot="1">
      <c r="A19" s="29" t="s">
        <v>28</v>
      </c>
      <c r="B19" s="39">
        <f>EMPLOII1!C94</f>
        <v>14465</v>
      </c>
      <c r="C19" s="43">
        <v>17.50432077428275</v>
      </c>
      <c r="D19" s="43">
        <v>1.0853784998271689</v>
      </c>
      <c r="E19" s="43">
        <v>24.182509505703422</v>
      </c>
      <c r="F19" s="43">
        <v>9.8513653646733488</v>
      </c>
      <c r="G19" s="43">
        <v>21.548565502938125</v>
      </c>
      <c r="H19" s="43">
        <v>4.2862080884894569</v>
      </c>
      <c r="I19" s="43">
        <v>13.750432077428275</v>
      </c>
      <c r="J19" s="43">
        <v>7.7013480815762172</v>
      </c>
      <c r="K19" s="43">
        <v>8.9872105081230558E-2</v>
      </c>
      <c r="L19" s="30" t="s">
        <v>29</v>
      </c>
    </row>
    <row r="20" spans="1:12" s="3" customFormat="1" ht="24.95" customHeight="1" thickBot="1">
      <c r="A20" s="31" t="s">
        <v>30</v>
      </c>
      <c r="B20" s="40">
        <f>EMPLOII1!C95</f>
        <v>25560</v>
      </c>
      <c r="C20" s="44">
        <v>10.144360549274285</v>
      </c>
      <c r="D20" s="44">
        <v>1.4709909627948827</v>
      </c>
      <c r="E20" s="44">
        <v>38.726966863581239</v>
      </c>
      <c r="F20" s="44">
        <v>8.106099135401589</v>
      </c>
      <c r="G20" s="44">
        <v>10.457337349868942</v>
      </c>
      <c r="H20" s="44">
        <v>3.7870192871953368</v>
      </c>
      <c r="I20" s="44">
        <v>14.439967137435939</v>
      </c>
      <c r="J20" s="44">
        <v>12.742067994209929</v>
      </c>
      <c r="K20" s="44">
        <v>0.12519072023786237</v>
      </c>
      <c r="L20" s="32" t="s">
        <v>31</v>
      </c>
    </row>
    <row r="21" spans="1:12" ht="24.95" customHeight="1" thickBot="1">
      <c r="A21" s="29" t="s">
        <v>32</v>
      </c>
      <c r="B21" s="39">
        <f>EMPLOII1!C96</f>
        <v>10477</v>
      </c>
      <c r="C21" s="43">
        <v>18.809046664758089</v>
      </c>
      <c r="D21" s="43">
        <v>1.4886916690523906</v>
      </c>
      <c r="E21" s="43">
        <v>34.926996850844546</v>
      </c>
      <c r="F21" s="43">
        <v>8.1591754938448329</v>
      </c>
      <c r="G21" s="43">
        <v>7.6629449374940357</v>
      </c>
      <c r="H21" s="43">
        <v>3.8935012882908673</v>
      </c>
      <c r="I21" s="43">
        <v>12.024048096192384</v>
      </c>
      <c r="J21" s="43">
        <v>12.930623151064033</v>
      </c>
      <c r="K21" s="43">
        <v>0.1049718484588224</v>
      </c>
      <c r="L21" s="30" t="s">
        <v>33</v>
      </c>
    </row>
    <row r="22" spans="1:12" ht="24.95" customHeight="1" thickBot="1">
      <c r="A22" s="31" t="s">
        <v>34</v>
      </c>
      <c r="B22" s="40">
        <f>EMPLOII1!C97</f>
        <v>33702</v>
      </c>
      <c r="C22" s="44">
        <v>3.5278758567486572</v>
      </c>
      <c r="D22" s="44">
        <v>0.66462926149007506</v>
      </c>
      <c r="E22" s="44">
        <v>9.4947037355725001</v>
      </c>
      <c r="F22" s="44">
        <v>13.167967243272113</v>
      </c>
      <c r="G22" s="44">
        <v>12.292674242649023</v>
      </c>
      <c r="H22" s="44">
        <v>3.9788742841883518</v>
      </c>
      <c r="I22" s="44">
        <v>15.859122333323441</v>
      </c>
      <c r="J22" s="44">
        <v>40.877666676556984</v>
      </c>
      <c r="K22" s="44">
        <v>0.13648636619885471</v>
      </c>
      <c r="L22" s="32" t="s">
        <v>35</v>
      </c>
    </row>
    <row r="23" spans="1:12" s="7" customFormat="1" ht="24.95" customHeight="1" thickBot="1">
      <c r="A23" s="33" t="s">
        <v>37</v>
      </c>
      <c r="B23" s="41">
        <f>EMPLOII1!C98</f>
        <v>288535</v>
      </c>
      <c r="C23" s="45">
        <v>15.872526253769106</v>
      </c>
      <c r="D23" s="45">
        <v>1.0151457387446712</v>
      </c>
      <c r="E23" s="45">
        <v>26.327245000519877</v>
      </c>
      <c r="F23" s="45">
        <v>11.755103455446575</v>
      </c>
      <c r="G23" s="45">
        <v>11.897549648216824</v>
      </c>
      <c r="H23" s="45">
        <v>3.3864762762970924</v>
      </c>
      <c r="I23" s="45">
        <v>15.486777804734341</v>
      </c>
      <c r="J23" s="45">
        <v>14.148615395279521</v>
      </c>
      <c r="K23" s="45">
        <v>0.11056042699199391</v>
      </c>
      <c r="L23" s="35" t="s">
        <v>36</v>
      </c>
    </row>
    <row r="24" spans="1:12" s="7" customFormat="1" ht="24.95" customHeight="1" thickBot="1">
      <c r="A24" s="36" t="s">
        <v>39</v>
      </c>
      <c r="B24" s="42">
        <f>EMPLOII1!C99</f>
        <v>3295965</v>
      </c>
      <c r="C24" s="46">
        <v>10.468510213010491</v>
      </c>
      <c r="D24" s="46">
        <v>1.7098547465422129</v>
      </c>
      <c r="E24" s="46">
        <v>18.293124718209992</v>
      </c>
      <c r="F24" s="46">
        <v>14.4524975621182</v>
      </c>
      <c r="G24" s="46">
        <v>13.147206797305982</v>
      </c>
      <c r="H24" s="46">
        <v>4.8716069145427614</v>
      </c>
      <c r="I24" s="46">
        <v>25.149170452690527</v>
      </c>
      <c r="J24" s="46">
        <v>11.751257777100841</v>
      </c>
      <c r="K24" s="46">
        <v>0.15677081847899235</v>
      </c>
      <c r="L24" s="38" t="s">
        <v>38</v>
      </c>
    </row>
    <row r="25" spans="1:12" s="16" customFormat="1" ht="24.95" customHeight="1" thickBot="1">
      <c r="A25" s="168"/>
      <c r="B25" s="169"/>
      <c r="C25" s="170"/>
      <c r="D25" s="170"/>
      <c r="E25" s="170"/>
      <c r="F25" s="170"/>
      <c r="G25" s="170"/>
      <c r="H25" s="170"/>
      <c r="I25" s="170"/>
      <c r="J25" s="170"/>
      <c r="K25" s="170"/>
      <c r="L25" s="171"/>
    </row>
    <row r="26" spans="1:12" s="16" customFormat="1" ht="24.95" customHeight="1" thickBot="1">
      <c r="A26" s="168"/>
      <c r="B26" s="169"/>
      <c r="C26" s="170"/>
      <c r="D26" s="170"/>
      <c r="E26" s="170"/>
      <c r="F26" s="170"/>
      <c r="G26" s="170"/>
      <c r="H26" s="170"/>
      <c r="I26" s="170"/>
      <c r="J26" s="170"/>
      <c r="K26" s="170"/>
      <c r="L26" s="171"/>
    </row>
    <row r="27" spans="1:12" s="16" customFormat="1" ht="24.95" customHeight="1" thickBot="1">
      <c r="A27" s="168"/>
      <c r="B27" s="169"/>
      <c r="C27" s="170"/>
      <c r="D27" s="170"/>
      <c r="E27" s="170"/>
      <c r="F27" s="170"/>
      <c r="G27" s="170"/>
      <c r="H27" s="170"/>
      <c r="I27" s="170"/>
      <c r="J27" s="170"/>
      <c r="K27" s="170"/>
      <c r="L27" s="171"/>
    </row>
    <row r="28" spans="1:12" s="16" customFormat="1" ht="24.95" customHeight="1" thickBot="1">
      <c r="A28" s="168"/>
      <c r="B28" s="169"/>
      <c r="C28" s="170"/>
      <c r="D28" s="170"/>
      <c r="E28" s="170"/>
      <c r="F28" s="170"/>
      <c r="G28" s="170"/>
      <c r="H28" s="170"/>
      <c r="I28" s="170"/>
      <c r="J28" s="170"/>
      <c r="K28" s="170"/>
      <c r="L28" s="171"/>
    </row>
    <row r="29" spans="1:12" s="16" customFormat="1" ht="24.95" customHeight="1" thickBot="1">
      <c r="A29" s="168"/>
      <c r="B29" s="169"/>
      <c r="C29" s="170"/>
      <c r="D29" s="170"/>
      <c r="E29" s="170"/>
      <c r="F29" s="170"/>
      <c r="G29" s="170"/>
      <c r="H29" s="170"/>
      <c r="I29" s="170"/>
      <c r="J29" s="170"/>
      <c r="K29" s="170"/>
      <c r="L29" s="171"/>
    </row>
    <row r="30" spans="1:12" s="16" customFormat="1" ht="24.95" customHeight="1" thickBot="1">
      <c r="A30" s="168"/>
      <c r="B30" s="169"/>
      <c r="C30" s="170"/>
      <c r="D30" s="170"/>
      <c r="E30" s="170"/>
      <c r="F30" s="170"/>
      <c r="G30" s="170"/>
      <c r="H30" s="170"/>
      <c r="I30" s="170"/>
      <c r="J30" s="170"/>
      <c r="K30" s="170"/>
      <c r="L30" s="171"/>
    </row>
    <row r="31" spans="1:12" s="16" customFormat="1" ht="24.95" customHeight="1" thickBot="1">
      <c r="A31" s="168"/>
      <c r="B31" s="169"/>
      <c r="C31" s="170"/>
      <c r="D31" s="170"/>
      <c r="E31" s="170"/>
      <c r="F31" s="170"/>
      <c r="G31" s="170"/>
      <c r="H31" s="170"/>
      <c r="I31" s="170"/>
      <c r="J31" s="170"/>
      <c r="K31" s="170"/>
      <c r="L31" s="171"/>
    </row>
    <row r="32" spans="1:12" s="16" customFormat="1" ht="24.95" customHeight="1" thickBot="1">
      <c r="A32" s="168"/>
      <c r="B32" s="169"/>
      <c r="C32" s="170"/>
      <c r="D32" s="170"/>
      <c r="E32" s="170"/>
      <c r="F32" s="170"/>
      <c r="G32" s="170"/>
      <c r="H32" s="170"/>
      <c r="I32" s="170"/>
      <c r="J32" s="170"/>
      <c r="K32" s="170"/>
      <c r="L32" s="171"/>
    </row>
    <row r="33" spans="1:12" s="16" customFormat="1" ht="24.95" customHeight="1" thickBot="1">
      <c r="A33" s="168"/>
      <c r="B33" s="169"/>
      <c r="C33" s="170"/>
      <c r="D33" s="170"/>
      <c r="E33" s="170"/>
      <c r="F33" s="170"/>
      <c r="G33" s="170"/>
      <c r="H33" s="170"/>
      <c r="I33" s="170"/>
      <c r="J33" s="170"/>
      <c r="K33" s="170"/>
      <c r="L33" s="171"/>
    </row>
    <row r="34" spans="1:12" s="16" customFormat="1" ht="24.95" customHeight="1" thickBot="1">
      <c r="A34" s="168"/>
      <c r="B34" s="169"/>
      <c r="C34" s="170"/>
      <c r="D34" s="170"/>
      <c r="E34" s="170"/>
      <c r="F34" s="170"/>
      <c r="G34" s="170"/>
      <c r="H34" s="170"/>
      <c r="I34" s="170"/>
      <c r="J34" s="170"/>
      <c r="K34" s="170"/>
      <c r="L34" s="171"/>
    </row>
    <row r="35" spans="1:12" s="16" customFormat="1" ht="24.95" customHeight="1" thickBot="1">
      <c r="A35" s="168"/>
      <c r="B35" s="169"/>
      <c r="C35" s="170"/>
      <c r="D35" s="170"/>
      <c r="E35" s="170"/>
      <c r="F35" s="170"/>
      <c r="G35" s="170"/>
      <c r="H35" s="170"/>
      <c r="I35" s="170"/>
      <c r="J35" s="170"/>
      <c r="K35" s="170"/>
      <c r="L35" s="171"/>
    </row>
    <row r="36" spans="1:12" s="16" customFormat="1" ht="24.95" customHeight="1" thickBot="1">
      <c r="A36" s="168"/>
      <c r="B36" s="169"/>
      <c r="C36" s="170"/>
      <c r="D36" s="170"/>
      <c r="E36" s="170"/>
      <c r="F36" s="170"/>
      <c r="G36" s="170"/>
      <c r="H36" s="170"/>
      <c r="I36" s="170"/>
      <c r="J36" s="170"/>
      <c r="K36" s="170"/>
      <c r="L36" s="171"/>
    </row>
    <row r="37" spans="1:12" s="16" customFormat="1" ht="24.95" customHeight="1" thickBot="1">
      <c r="A37" s="168"/>
      <c r="B37" s="169"/>
      <c r="C37" s="170"/>
      <c r="D37" s="170"/>
      <c r="E37" s="170"/>
      <c r="F37" s="170"/>
      <c r="G37" s="170"/>
      <c r="H37" s="170"/>
      <c r="I37" s="170"/>
      <c r="J37" s="170"/>
      <c r="K37" s="170"/>
      <c r="L37" s="171"/>
    </row>
    <row r="38" spans="1:12" s="16" customFormat="1" ht="69.95" customHeight="1" thickBot="1">
      <c r="A38" s="541" t="s">
        <v>147</v>
      </c>
      <c r="B38" s="542"/>
      <c r="C38" s="542"/>
      <c r="D38" s="542"/>
      <c r="E38" s="542"/>
      <c r="F38" s="542"/>
      <c r="G38" s="542"/>
      <c r="H38" s="542"/>
      <c r="I38" s="542"/>
      <c r="J38" s="542"/>
      <c r="K38" s="542"/>
      <c r="L38" s="543"/>
    </row>
    <row r="39" spans="1:12" s="16" customFormat="1" ht="50.1" customHeight="1" thickBot="1">
      <c r="A39" s="538" t="s">
        <v>98</v>
      </c>
      <c r="B39" s="539"/>
      <c r="C39" s="539"/>
      <c r="D39" s="539"/>
      <c r="E39" s="539"/>
      <c r="F39" s="539"/>
      <c r="G39" s="539"/>
      <c r="H39" s="539"/>
      <c r="I39" s="539"/>
      <c r="J39" s="539"/>
      <c r="K39" s="539"/>
      <c r="L39" s="540"/>
    </row>
    <row r="40" spans="1:12" s="16" customFormat="1" ht="150" customHeight="1" thickBot="1">
      <c r="A40" s="27" t="s">
        <v>0</v>
      </c>
      <c r="B40" s="56" t="s">
        <v>102</v>
      </c>
      <c r="C40" s="117" t="s">
        <v>58</v>
      </c>
      <c r="D40" s="117" t="s">
        <v>59</v>
      </c>
      <c r="E40" s="117" t="s">
        <v>60</v>
      </c>
      <c r="F40" s="117" t="s">
        <v>61</v>
      </c>
      <c r="G40" s="117" t="s">
        <v>149</v>
      </c>
      <c r="H40" s="117" t="s">
        <v>62</v>
      </c>
      <c r="I40" s="117" t="s">
        <v>103</v>
      </c>
      <c r="J40" s="117" t="s">
        <v>63</v>
      </c>
      <c r="K40" s="117" t="s">
        <v>64</v>
      </c>
      <c r="L40" s="55" t="s">
        <v>85</v>
      </c>
    </row>
    <row r="41" spans="1:12" s="16" customFormat="1" ht="24.95" customHeight="1" thickBot="1">
      <c r="A41" s="29" t="s">
        <v>5</v>
      </c>
      <c r="B41" s="39">
        <f>EMPLOII1!C109</f>
        <v>17450</v>
      </c>
      <c r="C41" s="43">
        <v>2.2292263610315186</v>
      </c>
      <c r="D41" s="43">
        <v>1.4498567335243553</v>
      </c>
      <c r="E41" s="43">
        <v>23.925501432664756</v>
      </c>
      <c r="F41" s="43">
        <v>11.346704871060172</v>
      </c>
      <c r="G41" s="43">
        <v>16.773638968481375</v>
      </c>
      <c r="H41" s="43">
        <v>4.9455587392550147</v>
      </c>
      <c r="I41" s="43">
        <v>18.022922636103154</v>
      </c>
      <c r="J41" s="43">
        <v>21.134670487106018</v>
      </c>
      <c r="K41" s="43">
        <v>0.17191977077363896</v>
      </c>
      <c r="L41" s="30" t="s">
        <v>6</v>
      </c>
    </row>
    <row r="42" spans="1:12" s="16" customFormat="1" ht="24.95" customHeight="1" thickBot="1">
      <c r="A42" s="31" t="s">
        <v>41</v>
      </c>
      <c r="B42" s="40">
        <f>EMPLOII1!C110</f>
        <v>12049</v>
      </c>
      <c r="C42" s="44">
        <v>6.8642098273572376</v>
      </c>
      <c r="D42" s="44">
        <v>1.3529216467463479</v>
      </c>
      <c r="E42" s="44">
        <v>21.630146082337319</v>
      </c>
      <c r="F42" s="44">
        <v>22.858565737051794</v>
      </c>
      <c r="G42" s="44">
        <v>16.044156706507305</v>
      </c>
      <c r="H42" s="44">
        <v>5.3452855245683928</v>
      </c>
      <c r="I42" s="44">
        <v>13.877822045152721</v>
      </c>
      <c r="J42" s="44">
        <v>11.894090305444887</v>
      </c>
      <c r="K42" s="44">
        <v>0.13280212483399734</v>
      </c>
      <c r="L42" s="32" t="s">
        <v>7</v>
      </c>
    </row>
    <row r="43" spans="1:12" s="16" customFormat="1" ht="24.95" customHeight="1" thickBot="1">
      <c r="A43" s="29" t="s">
        <v>8</v>
      </c>
      <c r="B43" s="39">
        <f>EMPLOII1!C111</f>
        <v>11101</v>
      </c>
      <c r="C43" s="43">
        <v>13.018018018018019</v>
      </c>
      <c r="D43" s="43">
        <v>1.6126126126126124</v>
      </c>
      <c r="E43" s="43">
        <v>20.441441441441441</v>
      </c>
      <c r="F43" s="43">
        <v>24.126126126126128</v>
      </c>
      <c r="G43" s="43">
        <v>13.072072072072071</v>
      </c>
      <c r="H43" s="43">
        <v>5.6576576576576576</v>
      </c>
      <c r="I43" s="43">
        <v>12.234234234234235</v>
      </c>
      <c r="J43" s="43">
        <v>9.7927927927927936</v>
      </c>
      <c r="K43" s="43">
        <v>4.5045045045045043E-2</v>
      </c>
      <c r="L43" s="30" t="s">
        <v>9</v>
      </c>
    </row>
    <row r="44" spans="1:12" s="16" customFormat="1" ht="24.95" customHeight="1" thickBot="1">
      <c r="A44" s="31" t="s">
        <v>10</v>
      </c>
      <c r="B44" s="40">
        <f>EMPLOII1!C112</f>
        <v>17629</v>
      </c>
      <c r="C44" s="44">
        <v>22.780645527256226</v>
      </c>
      <c r="D44" s="44">
        <v>1.6166543763117591</v>
      </c>
      <c r="E44" s="44">
        <v>19.110556469453741</v>
      </c>
      <c r="F44" s="44">
        <v>16.416132508934144</v>
      </c>
      <c r="G44" s="44">
        <v>15.241930909297183</v>
      </c>
      <c r="H44" s="44">
        <v>4.2827159793522034</v>
      </c>
      <c r="I44" s="44">
        <v>11.537807022519711</v>
      </c>
      <c r="J44" s="44">
        <v>8.9114527199500824</v>
      </c>
      <c r="K44" s="44">
        <v>0.10210448692495319</v>
      </c>
      <c r="L44" s="32" t="s">
        <v>11</v>
      </c>
    </row>
    <row r="45" spans="1:12" s="16" customFormat="1" ht="24.95" customHeight="1" thickBot="1">
      <c r="A45" s="29" t="s">
        <v>12</v>
      </c>
      <c r="B45" s="39">
        <f>EMPLOII1!C113</f>
        <v>16519</v>
      </c>
      <c r="C45" s="43">
        <v>23.619854721549636</v>
      </c>
      <c r="D45" s="43">
        <v>0.87167070217917675</v>
      </c>
      <c r="E45" s="43">
        <v>10.805084745762711</v>
      </c>
      <c r="F45" s="43">
        <v>24.975786924939467</v>
      </c>
      <c r="G45" s="43">
        <v>15.36319612590799</v>
      </c>
      <c r="H45" s="43">
        <v>3.6077481840193699</v>
      </c>
      <c r="I45" s="43">
        <v>12.578692493946731</v>
      </c>
      <c r="J45" s="43">
        <v>8.1355932203389827</v>
      </c>
      <c r="K45" s="43">
        <v>4.2372881355932202E-2</v>
      </c>
      <c r="L45" s="30" t="s">
        <v>13</v>
      </c>
    </row>
    <row r="46" spans="1:12" s="16" customFormat="1" ht="24.95" customHeight="1" thickBot="1">
      <c r="A46" s="31" t="s">
        <v>14</v>
      </c>
      <c r="B46" s="40">
        <f>EMPLOII1!C114</f>
        <v>6319</v>
      </c>
      <c r="C46" s="44">
        <v>30.052223453078021</v>
      </c>
      <c r="D46" s="44">
        <v>1.0286437727488527</v>
      </c>
      <c r="E46" s="44">
        <v>10.618768792530464</v>
      </c>
      <c r="F46" s="44">
        <v>26.285804715936067</v>
      </c>
      <c r="G46" s="44">
        <v>9.6059503085931315</v>
      </c>
      <c r="H46" s="44">
        <v>3.3549612280424119</v>
      </c>
      <c r="I46" s="44">
        <v>10.713720525399589</v>
      </c>
      <c r="J46" s="44">
        <v>8.3241019148599467</v>
      </c>
      <c r="K46" s="44">
        <v>1.5825288811520809E-2</v>
      </c>
      <c r="L46" s="32" t="s">
        <v>15</v>
      </c>
    </row>
    <row r="47" spans="1:12" s="16" customFormat="1" ht="24.95" customHeight="1" thickBot="1">
      <c r="A47" s="29" t="s">
        <v>16</v>
      </c>
      <c r="B47" s="39">
        <f>EMPLOII1!C115</f>
        <v>14054</v>
      </c>
      <c r="C47" s="43">
        <v>15.355059057919455</v>
      </c>
      <c r="D47" s="43">
        <v>1.0886580333001281</v>
      </c>
      <c r="E47" s="43">
        <v>24.14259285612637</v>
      </c>
      <c r="F47" s="43">
        <v>17.076988757649069</v>
      </c>
      <c r="G47" s="43">
        <v>12.558702148854421</v>
      </c>
      <c r="H47" s="43">
        <v>4.3190550732887436</v>
      </c>
      <c r="I47" s="43">
        <v>15.689483421090081</v>
      </c>
      <c r="J47" s="43">
        <v>9.6698448840187847</v>
      </c>
      <c r="K47" s="43">
        <v>9.9615767752952916E-2</v>
      </c>
      <c r="L47" s="30" t="s">
        <v>17</v>
      </c>
    </row>
    <row r="48" spans="1:12" s="16" customFormat="1" ht="24.95" customHeight="1" thickBot="1">
      <c r="A48" s="31" t="s">
        <v>18</v>
      </c>
      <c r="B48" s="40">
        <f>EMPLOII1!C116</f>
        <v>4113</v>
      </c>
      <c r="C48" s="44">
        <v>30.673801994648503</v>
      </c>
      <c r="D48" s="44">
        <v>0.97299927025054733</v>
      </c>
      <c r="E48" s="44">
        <v>15.154463634152274</v>
      </c>
      <c r="F48" s="44">
        <v>19.265385550960836</v>
      </c>
      <c r="G48" s="44">
        <v>9.1218681585988808</v>
      </c>
      <c r="H48" s="44">
        <v>4.7920214059839452</v>
      </c>
      <c r="I48" s="44">
        <v>13.305765020676235</v>
      </c>
      <c r="J48" s="44">
        <v>6.6893699829725124</v>
      </c>
      <c r="K48" s="44">
        <v>2.4324981756263683E-2</v>
      </c>
      <c r="L48" s="32" t="s">
        <v>19</v>
      </c>
    </row>
    <row r="49" spans="1:12" s="16" customFormat="1" ht="24.95" customHeight="1" thickBot="1">
      <c r="A49" s="29" t="s">
        <v>20</v>
      </c>
      <c r="B49" s="39">
        <f>EMPLOII1!C117</f>
        <v>10218</v>
      </c>
      <c r="C49" s="43">
        <v>40.138984046197514</v>
      </c>
      <c r="D49" s="43">
        <v>1.4877165508466281</v>
      </c>
      <c r="E49" s="43">
        <v>8.6522462562396001</v>
      </c>
      <c r="F49" s="43">
        <v>19.193501027698932</v>
      </c>
      <c r="G49" s="43">
        <v>9.1905647450327876</v>
      </c>
      <c r="H49" s="43">
        <v>3.2788489771948712</v>
      </c>
      <c r="I49" s="43">
        <v>10.551042380346482</v>
      </c>
      <c r="J49" s="43">
        <v>7.4287951453459931</v>
      </c>
      <c r="K49" s="43">
        <v>7.8300871097190958E-2</v>
      </c>
      <c r="L49" s="30" t="s">
        <v>21</v>
      </c>
    </row>
    <row r="50" spans="1:12" s="16" customFormat="1" ht="24.95" customHeight="1" thickBot="1">
      <c r="A50" s="31" t="s">
        <v>22</v>
      </c>
      <c r="B50" s="40">
        <f>EMPLOII1!C118</f>
        <v>5643</v>
      </c>
      <c r="C50" s="44">
        <v>36.523125996810208</v>
      </c>
      <c r="D50" s="44">
        <v>1.063264221158958</v>
      </c>
      <c r="E50" s="44">
        <v>15.984405458089668</v>
      </c>
      <c r="F50" s="44">
        <v>13.786992734361156</v>
      </c>
      <c r="G50" s="44">
        <v>7.7795498848130435</v>
      </c>
      <c r="H50" s="44">
        <v>4.2884990253411308</v>
      </c>
      <c r="I50" s="44">
        <v>12.192096402622719</v>
      </c>
      <c r="J50" s="44">
        <v>8.2402977139819242</v>
      </c>
      <c r="K50" s="44">
        <v>0.1417685628211944</v>
      </c>
      <c r="L50" s="32" t="s">
        <v>23</v>
      </c>
    </row>
    <row r="51" spans="1:12" s="16" customFormat="1" ht="24.95" customHeight="1" thickBot="1">
      <c r="A51" s="29" t="s">
        <v>24</v>
      </c>
      <c r="B51" s="39">
        <f>EMPLOII1!C119</f>
        <v>12882</v>
      </c>
      <c r="C51" s="43">
        <v>18.625776397515526</v>
      </c>
      <c r="D51" s="43">
        <v>1.436335403726708</v>
      </c>
      <c r="E51" s="43">
        <v>24.107142857142858</v>
      </c>
      <c r="F51" s="43">
        <v>10.986024844720497</v>
      </c>
      <c r="G51" s="43">
        <v>10.900621118012422</v>
      </c>
      <c r="H51" s="43">
        <v>4.604037267080745</v>
      </c>
      <c r="I51" s="43">
        <v>13.75776397515528</v>
      </c>
      <c r="J51" s="43">
        <v>15.395962732919255</v>
      </c>
      <c r="K51" s="43">
        <v>0.18633540372670807</v>
      </c>
      <c r="L51" s="30" t="s">
        <v>25</v>
      </c>
    </row>
    <row r="52" spans="1:12" s="16" customFormat="1" ht="24.95" customHeight="1" thickBot="1">
      <c r="A52" s="31" t="s">
        <v>26</v>
      </c>
      <c r="B52" s="40">
        <f>EMPLOII1!C120</f>
        <v>9860</v>
      </c>
      <c r="C52" s="44">
        <v>33.755959022213204</v>
      </c>
      <c r="D52" s="44">
        <v>1.7344558271629982</v>
      </c>
      <c r="E52" s="44">
        <v>15.63038847753322</v>
      </c>
      <c r="F52" s="44">
        <v>14.727660006085811</v>
      </c>
      <c r="G52" s="44">
        <v>13.703215336240998</v>
      </c>
      <c r="H52" s="44">
        <v>3.5601988031240492</v>
      </c>
      <c r="I52" s="44">
        <v>10.031443351252662</v>
      </c>
      <c r="J52" s="44">
        <v>6.8059640937214727</v>
      </c>
      <c r="K52" s="44">
        <v>5.0715082665584742E-2</v>
      </c>
      <c r="L52" s="32" t="s">
        <v>27</v>
      </c>
    </row>
    <row r="53" spans="1:12" s="16" customFormat="1" ht="24.95" customHeight="1" thickBot="1">
      <c r="A53" s="29" t="s">
        <v>28</v>
      </c>
      <c r="B53" s="39">
        <f>EMPLOII1!C121</f>
        <v>9347</v>
      </c>
      <c r="C53" s="43">
        <v>22.169912261930236</v>
      </c>
      <c r="D53" s="43">
        <v>1.5835651615664457</v>
      </c>
      <c r="E53" s="43">
        <v>17.900706184463942</v>
      </c>
      <c r="F53" s="43">
        <v>15.065268564091589</v>
      </c>
      <c r="G53" s="43">
        <v>16.456237962764821</v>
      </c>
      <c r="H53" s="43">
        <v>6.1844639417932807</v>
      </c>
      <c r="I53" s="43">
        <v>12.508024823453884</v>
      </c>
      <c r="J53" s="43">
        <v>8.0355232184891925</v>
      </c>
      <c r="K53" s="43">
        <v>9.6297881446608169E-2</v>
      </c>
      <c r="L53" s="30" t="s">
        <v>29</v>
      </c>
    </row>
    <row r="54" spans="1:12" s="16" customFormat="1" ht="24.95" customHeight="1" thickBot="1">
      <c r="A54" s="31" t="s">
        <v>30</v>
      </c>
      <c r="B54" s="40">
        <f>EMPLOII1!C122</f>
        <v>16278</v>
      </c>
      <c r="C54" s="44">
        <v>9.5828982124209112</v>
      </c>
      <c r="D54" s="44">
        <v>2.1438663308557038</v>
      </c>
      <c r="E54" s="44">
        <v>32.016708643037042</v>
      </c>
      <c r="F54" s="44">
        <v>12.482339210025186</v>
      </c>
      <c r="G54" s="44">
        <v>11.683764358990111</v>
      </c>
      <c r="H54" s="44">
        <v>5.2460224829534985</v>
      </c>
      <c r="I54" s="44">
        <v>13.04748448921924</v>
      </c>
      <c r="J54" s="44">
        <v>13.6924872535168</v>
      </c>
      <c r="K54" s="44">
        <v>0.10442901898150991</v>
      </c>
      <c r="L54" s="32" t="s">
        <v>31</v>
      </c>
    </row>
    <row r="55" spans="1:12" s="16" customFormat="1" ht="24.95" customHeight="1" thickBot="1">
      <c r="A55" s="29" t="s">
        <v>32</v>
      </c>
      <c r="B55" s="39">
        <f>EMPLOII1!C123</f>
        <v>7485</v>
      </c>
      <c r="C55" s="43">
        <v>19.113129424335515</v>
      </c>
      <c r="D55" s="43">
        <v>2.0034726859890477</v>
      </c>
      <c r="E55" s="43">
        <v>29.130492854280753</v>
      </c>
      <c r="F55" s="43">
        <v>11.36636837184453</v>
      </c>
      <c r="G55" s="43">
        <v>8.0272472285294505</v>
      </c>
      <c r="H55" s="43">
        <v>5.0888206224121815</v>
      </c>
      <c r="I55" s="43">
        <v>10.979030319219982</v>
      </c>
      <c r="J55" s="43">
        <v>14.197943101375717</v>
      </c>
      <c r="K55" s="43">
        <v>9.3495392012822226E-2</v>
      </c>
      <c r="L55" s="30" t="s">
        <v>33</v>
      </c>
    </row>
    <row r="56" spans="1:12" s="16" customFormat="1" ht="24.95" customHeight="1" thickBot="1">
      <c r="A56" s="31" t="s">
        <v>34</v>
      </c>
      <c r="B56" s="40">
        <f>EMPLOII1!C124</f>
        <v>24870</v>
      </c>
      <c r="C56" s="44">
        <v>3.8558964255558688</v>
      </c>
      <c r="D56" s="44">
        <v>0.72775521691930356</v>
      </c>
      <c r="E56" s="44">
        <v>8.0213903743315509</v>
      </c>
      <c r="F56" s="44">
        <v>17.618913594145791</v>
      </c>
      <c r="G56" s="44">
        <v>12.500502593381851</v>
      </c>
      <c r="H56" s="44">
        <v>5.1224317478187444</v>
      </c>
      <c r="I56" s="44">
        <v>11.937598005709461</v>
      </c>
      <c r="J56" s="44">
        <v>40.123034859876967</v>
      </c>
      <c r="K56" s="44">
        <v>9.2477182260463989E-2</v>
      </c>
      <c r="L56" s="32" t="s">
        <v>35</v>
      </c>
    </row>
    <row r="57" spans="1:12" s="16" customFormat="1" ht="24.95" customHeight="1" thickBot="1">
      <c r="A57" s="33" t="s">
        <v>37</v>
      </c>
      <c r="B57" s="41">
        <f>EMPLOII1!C125</f>
        <v>195817</v>
      </c>
      <c r="C57" s="45">
        <v>17.265452242700945</v>
      </c>
      <c r="D57" s="45">
        <v>1.3676313625755185</v>
      </c>
      <c r="E57" s="45">
        <v>18.580993090346404</v>
      </c>
      <c r="F57" s="45">
        <v>17.140843559927074</v>
      </c>
      <c r="G57" s="45">
        <v>13.056334359822893</v>
      </c>
      <c r="H57" s="45">
        <v>4.6523979511064129</v>
      </c>
      <c r="I57" s="45">
        <v>12.934279133663241</v>
      </c>
      <c r="J57" s="45">
        <v>14.903504874548675</v>
      </c>
      <c r="K57" s="45">
        <v>9.8563425308840574E-2</v>
      </c>
      <c r="L57" s="35" t="s">
        <v>36</v>
      </c>
    </row>
    <row r="58" spans="1:12" s="16" customFormat="1" ht="24.95" customHeight="1" thickBot="1">
      <c r="A58" s="36" t="s">
        <v>39</v>
      </c>
      <c r="B58" s="50">
        <f>EMPLOII1!C126</f>
        <v>2373263</v>
      </c>
      <c r="C58" s="46">
        <v>11.446163881044539</v>
      </c>
      <c r="D58" s="46">
        <v>2.0842234599019576</v>
      </c>
      <c r="E58" s="46">
        <v>13.66846756652669</v>
      </c>
      <c r="F58" s="46">
        <v>19.711974003669219</v>
      </c>
      <c r="G58" s="46">
        <v>14.775637541303979</v>
      </c>
      <c r="H58" s="46">
        <v>6.2868006765383271</v>
      </c>
      <c r="I58" s="46">
        <v>20.851251739170372</v>
      </c>
      <c r="J58" s="46">
        <v>11.04717649745624</v>
      </c>
      <c r="K58" s="46">
        <v>0.12830463438867581</v>
      </c>
      <c r="L58" s="38" t="s">
        <v>38</v>
      </c>
    </row>
    <row r="59" spans="1:12" s="16" customFormat="1" ht="24.95" customHeight="1" thickBot="1">
      <c r="A59" s="168"/>
      <c r="B59" s="192"/>
      <c r="C59" s="170"/>
      <c r="D59" s="170"/>
      <c r="E59" s="170"/>
      <c r="F59" s="170"/>
      <c r="G59" s="170"/>
      <c r="H59" s="170"/>
      <c r="I59" s="170"/>
      <c r="J59" s="170"/>
      <c r="K59" s="170"/>
      <c r="L59" s="171"/>
    </row>
    <row r="60" spans="1:12" s="16" customFormat="1" ht="24.95" customHeight="1" thickBot="1">
      <c r="A60" s="168"/>
      <c r="B60" s="192"/>
      <c r="C60" s="170"/>
      <c r="D60" s="170"/>
      <c r="E60" s="170"/>
      <c r="F60" s="170"/>
      <c r="G60" s="170"/>
      <c r="H60" s="170"/>
      <c r="I60" s="170"/>
      <c r="J60" s="170"/>
      <c r="K60" s="170"/>
      <c r="L60" s="171"/>
    </row>
    <row r="61" spans="1:12" s="16" customFormat="1" ht="24.95" customHeight="1" thickBot="1">
      <c r="A61" s="168"/>
      <c r="B61" s="192"/>
      <c r="C61" s="170"/>
      <c r="D61" s="170"/>
      <c r="E61" s="170"/>
      <c r="F61" s="170"/>
      <c r="G61" s="170"/>
      <c r="H61" s="170"/>
      <c r="I61" s="170"/>
      <c r="J61" s="170"/>
      <c r="K61" s="170"/>
      <c r="L61" s="171"/>
    </row>
    <row r="62" spans="1:12" s="16" customFormat="1" ht="24.95" customHeight="1" thickBot="1">
      <c r="A62" s="168"/>
      <c r="B62" s="192"/>
      <c r="C62" s="170"/>
      <c r="D62" s="170"/>
      <c r="E62" s="170"/>
      <c r="F62" s="170"/>
      <c r="G62" s="170"/>
      <c r="H62" s="170"/>
      <c r="I62" s="170"/>
      <c r="J62" s="170"/>
      <c r="K62" s="170"/>
      <c r="L62" s="171"/>
    </row>
    <row r="63" spans="1:12" s="16" customFormat="1" ht="24.95" customHeight="1" thickBot="1">
      <c r="A63" s="168"/>
      <c r="B63" s="192"/>
      <c r="C63" s="170"/>
      <c r="D63" s="170"/>
      <c r="E63" s="170"/>
      <c r="F63" s="170"/>
      <c r="G63" s="170"/>
      <c r="H63" s="170"/>
      <c r="I63" s="170"/>
      <c r="J63" s="170"/>
      <c r="K63" s="170"/>
      <c r="L63" s="171"/>
    </row>
    <row r="64" spans="1:12" s="16" customFormat="1" ht="24.95" customHeight="1" thickBot="1">
      <c r="A64" s="168"/>
      <c r="B64" s="192"/>
      <c r="C64" s="170"/>
      <c r="D64" s="170"/>
      <c r="E64" s="170"/>
      <c r="F64" s="170"/>
      <c r="G64" s="170"/>
      <c r="H64" s="170"/>
      <c r="I64" s="170"/>
      <c r="J64" s="170"/>
      <c r="K64" s="170"/>
      <c r="L64" s="171"/>
    </row>
    <row r="65" spans="1:12" s="16" customFormat="1" ht="24.95" customHeight="1" thickBot="1">
      <c r="A65" s="168"/>
      <c r="B65" s="192"/>
      <c r="C65" s="170"/>
      <c r="D65" s="170"/>
      <c r="E65" s="170"/>
      <c r="F65" s="170"/>
      <c r="G65" s="170"/>
      <c r="H65" s="170"/>
      <c r="I65" s="170"/>
      <c r="J65" s="170"/>
      <c r="K65" s="170"/>
      <c r="L65" s="171"/>
    </row>
    <row r="66" spans="1:12" s="16" customFormat="1" ht="24.95" customHeight="1" thickBot="1">
      <c r="A66" s="168"/>
      <c r="B66" s="192"/>
      <c r="C66" s="170"/>
      <c r="D66" s="170"/>
      <c r="E66" s="170"/>
      <c r="F66" s="170"/>
      <c r="G66" s="170"/>
      <c r="H66" s="170"/>
      <c r="I66" s="170"/>
      <c r="J66" s="170"/>
      <c r="K66" s="170"/>
      <c r="L66" s="171"/>
    </row>
    <row r="67" spans="1:12" s="16" customFormat="1" ht="24.95" customHeight="1" thickBot="1">
      <c r="A67" s="168"/>
      <c r="B67" s="192"/>
      <c r="C67" s="170"/>
      <c r="D67" s="170"/>
      <c r="E67" s="170"/>
      <c r="F67" s="170"/>
      <c r="G67" s="170"/>
      <c r="H67" s="170"/>
      <c r="I67" s="170"/>
      <c r="J67" s="170"/>
      <c r="K67" s="170"/>
      <c r="L67" s="171"/>
    </row>
    <row r="68" spans="1:12" s="16" customFormat="1" ht="24.95" customHeight="1" thickBot="1">
      <c r="A68" s="168"/>
      <c r="B68" s="192"/>
      <c r="C68" s="170"/>
      <c r="D68" s="170"/>
      <c r="E68" s="170"/>
      <c r="F68" s="170"/>
      <c r="G68" s="170"/>
      <c r="H68" s="170"/>
      <c r="I68" s="170"/>
      <c r="J68" s="170"/>
      <c r="K68" s="170"/>
      <c r="L68" s="171"/>
    </row>
    <row r="69" spans="1:12" s="16" customFormat="1" ht="24.95" customHeight="1" thickBot="1">
      <c r="A69" s="168"/>
      <c r="B69" s="192"/>
      <c r="C69" s="170"/>
      <c r="D69" s="170"/>
      <c r="E69" s="170"/>
      <c r="F69" s="170"/>
      <c r="G69" s="170"/>
      <c r="H69" s="170"/>
      <c r="I69" s="170"/>
      <c r="J69" s="170"/>
      <c r="K69" s="170"/>
      <c r="L69" s="171"/>
    </row>
    <row r="70" spans="1:12" s="16" customFormat="1" ht="24.95" customHeight="1" thickBot="1">
      <c r="A70" s="168"/>
      <c r="B70" s="192"/>
      <c r="C70" s="170"/>
      <c r="D70" s="170"/>
      <c r="E70" s="170"/>
      <c r="F70" s="170"/>
      <c r="G70" s="170"/>
      <c r="H70" s="170"/>
      <c r="I70" s="170"/>
      <c r="J70" s="170"/>
      <c r="K70" s="170"/>
      <c r="L70" s="171"/>
    </row>
    <row r="71" spans="1:12" s="16" customFormat="1" ht="24.95" customHeight="1" thickBot="1">
      <c r="A71" s="168"/>
      <c r="B71" s="192"/>
      <c r="C71" s="170"/>
      <c r="D71" s="170"/>
      <c r="E71" s="170"/>
      <c r="F71" s="170"/>
      <c r="G71" s="170"/>
      <c r="H71" s="170"/>
      <c r="I71" s="170"/>
      <c r="J71" s="170"/>
      <c r="K71" s="170"/>
      <c r="L71" s="171"/>
    </row>
    <row r="72" spans="1:12" s="16" customFormat="1" ht="69.95" customHeight="1" thickBot="1">
      <c r="A72" s="541" t="s">
        <v>147</v>
      </c>
      <c r="B72" s="542"/>
      <c r="C72" s="542"/>
      <c r="D72" s="542"/>
      <c r="E72" s="542"/>
      <c r="F72" s="542"/>
      <c r="G72" s="542"/>
      <c r="H72" s="542"/>
      <c r="I72" s="542"/>
      <c r="J72" s="542"/>
      <c r="K72" s="542"/>
      <c r="L72" s="543"/>
    </row>
    <row r="73" spans="1:12" s="16" customFormat="1" ht="50.1" customHeight="1" thickBot="1">
      <c r="A73" s="538" t="s">
        <v>101</v>
      </c>
      <c r="B73" s="539"/>
      <c r="C73" s="539"/>
      <c r="D73" s="539"/>
      <c r="E73" s="539"/>
      <c r="F73" s="539"/>
      <c r="G73" s="539"/>
      <c r="H73" s="539"/>
      <c r="I73" s="539"/>
      <c r="J73" s="539"/>
      <c r="K73" s="539"/>
      <c r="L73" s="540"/>
    </row>
    <row r="74" spans="1:12" s="16" customFormat="1" ht="150" customHeight="1" thickBot="1">
      <c r="A74" s="27" t="s">
        <v>0</v>
      </c>
      <c r="B74" s="56" t="s">
        <v>102</v>
      </c>
      <c r="C74" s="117" t="s">
        <v>58</v>
      </c>
      <c r="D74" s="117" t="s">
        <v>59</v>
      </c>
      <c r="E74" s="117" t="s">
        <v>60</v>
      </c>
      <c r="F74" s="117" t="s">
        <v>61</v>
      </c>
      <c r="G74" s="117" t="s">
        <v>149</v>
      </c>
      <c r="H74" s="117" t="s">
        <v>62</v>
      </c>
      <c r="I74" s="117" t="s">
        <v>103</v>
      </c>
      <c r="J74" s="117" t="s">
        <v>63</v>
      </c>
      <c r="K74" s="117" t="s">
        <v>64</v>
      </c>
      <c r="L74" s="55" t="s">
        <v>85</v>
      </c>
    </row>
    <row r="75" spans="1:12" s="16" customFormat="1" ht="24.95" customHeight="1" thickBot="1">
      <c r="A75" s="29" t="s">
        <v>5</v>
      </c>
      <c r="B75" s="39">
        <f>EMPLOII1!C135</f>
        <v>9029</v>
      </c>
      <c r="C75" s="43">
        <v>0.91936198493575527</v>
      </c>
      <c r="D75" s="43">
        <v>0.42091271599468316</v>
      </c>
      <c r="E75" s="43">
        <v>31.590607000443065</v>
      </c>
      <c r="F75" s="43">
        <v>0.38768276473194507</v>
      </c>
      <c r="G75" s="43">
        <v>9.9911386796632691</v>
      </c>
      <c r="H75" s="43">
        <v>0.96366858661940613</v>
      </c>
      <c r="I75" s="43">
        <v>35.544971200708908</v>
      </c>
      <c r="J75" s="43">
        <v>20.004430660168364</v>
      </c>
      <c r="K75" s="43">
        <v>0.17722640673460346</v>
      </c>
      <c r="L75" s="30" t="s">
        <v>6</v>
      </c>
    </row>
    <row r="76" spans="1:12" s="16" customFormat="1" ht="24.95" customHeight="1" thickBot="1">
      <c r="A76" s="31" t="s">
        <v>41</v>
      </c>
      <c r="B76" s="40">
        <f>EMPLOII1!C136</f>
        <v>6028</v>
      </c>
      <c r="C76" s="44">
        <v>6.4366290643662909</v>
      </c>
      <c r="D76" s="44">
        <v>0.19907100199070998</v>
      </c>
      <c r="E76" s="44">
        <v>42.120106171201058</v>
      </c>
      <c r="F76" s="44">
        <v>0.33178500331785005</v>
      </c>
      <c r="G76" s="44">
        <v>8.1619110816191114</v>
      </c>
      <c r="H76" s="44">
        <v>0.59721300597213001</v>
      </c>
      <c r="I76" s="44">
        <v>29.280026542800265</v>
      </c>
      <c r="J76" s="44">
        <v>12.740544127405439</v>
      </c>
      <c r="K76" s="44">
        <v>0.13271400132714001</v>
      </c>
      <c r="L76" s="32" t="s">
        <v>7</v>
      </c>
    </row>
    <row r="77" spans="1:12" s="16" customFormat="1" ht="24.95" customHeight="1" thickBot="1">
      <c r="A77" s="29" t="s">
        <v>8</v>
      </c>
      <c r="B77" s="39">
        <f>EMPLOII1!C137</f>
        <v>5257</v>
      </c>
      <c r="C77" s="43">
        <v>11.793798744531101</v>
      </c>
      <c r="D77" s="43">
        <v>0.43751188891002474</v>
      </c>
      <c r="E77" s="43">
        <v>47.974129731786192</v>
      </c>
      <c r="F77" s="43">
        <v>0.43751188891002474</v>
      </c>
      <c r="G77" s="43">
        <v>7.0192124785999619</v>
      </c>
      <c r="H77" s="43">
        <v>0.66577896138482029</v>
      </c>
      <c r="I77" s="43">
        <v>23.834886817576564</v>
      </c>
      <c r="J77" s="43">
        <v>7.7230359520639151</v>
      </c>
      <c r="K77" s="43">
        <v>0.11413353623739776</v>
      </c>
      <c r="L77" s="30" t="s">
        <v>9</v>
      </c>
    </row>
    <row r="78" spans="1:12" s="16" customFormat="1" ht="24.95" customHeight="1" thickBot="1">
      <c r="A78" s="31" t="s">
        <v>10</v>
      </c>
      <c r="B78" s="40">
        <f>EMPLOII1!C138</f>
        <v>9713</v>
      </c>
      <c r="C78" s="44">
        <v>18.23517298187809</v>
      </c>
      <c r="D78" s="44">
        <v>0.18533772652388797</v>
      </c>
      <c r="E78" s="44">
        <v>54.252471169686991</v>
      </c>
      <c r="F78" s="44">
        <v>0.2574135090609555</v>
      </c>
      <c r="G78" s="44">
        <v>5.6939868204283357</v>
      </c>
      <c r="H78" s="44">
        <v>0.41186161449752884</v>
      </c>
      <c r="I78" s="44">
        <v>16.443574958813837</v>
      </c>
      <c r="J78" s="44">
        <v>4.437808896210873</v>
      </c>
      <c r="K78" s="44">
        <v>8.2372322899505759E-2</v>
      </c>
      <c r="L78" s="32" t="s">
        <v>11</v>
      </c>
    </row>
    <row r="79" spans="1:12" s="16" customFormat="1" ht="24.95" customHeight="1" thickBot="1">
      <c r="A79" s="29" t="s">
        <v>12</v>
      </c>
      <c r="B79" s="39">
        <f>EMPLOII1!C139</f>
        <v>6982</v>
      </c>
      <c r="C79" s="43">
        <v>11.502650050136083</v>
      </c>
      <c r="D79" s="43">
        <v>0.17189514396218306</v>
      </c>
      <c r="E79" s="43">
        <v>58.759490044406249</v>
      </c>
      <c r="F79" s="43">
        <v>0.38676407391491191</v>
      </c>
      <c r="G79" s="43">
        <v>4.4406245523563959</v>
      </c>
      <c r="H79" s="43">
        <v>0.30081650193382037</v>
      </c>
      <c r="I79" s="43">
        <v>17.834121186076494</v>
      </c>
      <c r="J79" s="43">
        <v>6.5033662799025924</v>
      </c>
      <c r="K79" s="43">
        <v>0.10027216731127346</v>
      </c>
      <c r="L79" s="30" t="s">
        <v>13</v>
      </c>
    </row>
    <row r="80" spans="1:12" s="16" customFormat="1" ht="24.95" customHeight="1" thickBot="1">
      <c r="A80" s="31" t="s">
        <v>14</v>
      </c>
      <c r="B80" s="40">
        <f>EMPLOII1!C140</f>
        <v>4072</v>
      </c>
      <c r="C80" s="44">
        <v>30.304518664047151</v>
      </c>
      <c r="D80" s="44">
        <v>4.9115913555992138E-2</v>
      </c>
      <c r="E80" s="44">
        <v>53.708251473477411</v>
      </c>
      <c r="F80" s="44">
        <v>0.22102161100196463</v>
      </c>
      <c r="G80" s="44">
        <v>3.7573673870333986</v>
      </c>
      <c r="H80" s="44">
        <v>0.56483300589390961</v>
      </c>
      <c r="I80" s="44">
        <v>8.8163064833005897</v>
      </c>
      <c r="J80" s="44">
        <v>2.5294695481335951</v>
      </c>
      <c r="K80" s="44">
        <v>4.9115913555992138E-2</v>
      </c>
      <c r="L80" s="32" t="s">
        <v>15</v>
      </c>
    </row>
    <row r="81" spans="1:12" s="16" customFormat="1" ht="24.95" customHeight="1" thickBot="1">
      <c r="A81" s="29" t="s">
        <v>16</v>
      </c>
      <c r="B81" s="39">
        <f>EMPLOII1!C141</f>
        <v>5178</v>
      </c>
      <c r="C81" s="43">
        <v>7.5468056359776101</v>
      </c>
      <c r="D81" s="43">
        <v>0.19301293186643506</v>
      </c>
      <c r="E81" s="43">
        <v>41.324068712603747</v>
      </c>
      <c r="F81" s="43">
        <v>0.46323103647944419</v>
      </c>
      <c r="G81" s="43">
        <v>9.0716077977224465</v>
      </c>
      <c r="H81" s="43">
        <v>0.34742327735958312</v>
      </c>
      <c r="I81" s="43">
        <v>30.07141478479058</v>
      </c>
      <c r="J81" s="43">
        <v>10.770121598147076</v>
      </c>
      <c r="K81" s="43">
        <v>0.21231422505307856</v>
      </c>
      <c r="L81" s="30" t="s">
        <v>17</v>
      </c>
    </row>
    <row r="82" spans="1:12" s="16" customFormat="1" ht="24.95" customHeight="1" thickBot="1">
      <c r="A82" s="31" t="s">
        <v>18</v>
      </c>
      <c r="B82" s="40">
        <f>EMPLOII1!C142</f>
        <v>1606</v>
      </c>
      <c r="C82" s="44">
        <v>27.50466708151836</v>
      </c>
      <c r="D82" s="44">
        <v>0.12445550715619166</v>
      </c>
      <c r="E82" s="44">
        <v>31.48724331051649</v>
      </c>
      <c r="F82" s="44">
        <v>0.5600497822028625</v>
      </c>
      <c r="G82" s="44">
        <v>7.7784691972619777</v>
      </c>
      <c r="H82" s="44">
        <v>1.1823273179838207</v>
      </c>
      <c r="I82" s="44">
        <v>23.45986309894213</v>
      </c>
      <c r="J82" s="44">
        <v>7.8406969508400746</v>
      </c>
      <c r="K82" s="44">
        <v>6.2227753578095832E-2</v>
      </c>
      <c r="L82" s="32" t="s">
        <v>19</v>
      </c>
    </row>
    <row r="83" spans="1:12" s="16" customFormat="1" ht="24.95" customHeight="1" thickBot="1">
      <c r="A83" s="29" t="s">
        <v>20</v>
      </c>
      <c r="B83" s="39">
        <f>EMPLOII1!C143</f>
        <v>3488</v>
      </c>
      <c r="C83" s="43">
        <v>36.295871559633028</v>
      </c>
      <c r="D83" s="43">
        <v>8.6009174311926603E-2</v>
      </c>
      <c r="E83" s="43">
        <v>38.560779816513758</v>
      </c>
      <c r="F83" s="43">
        <v>0.48738532110091748</v>
      </c>
      <c r="G83" s="43">
        <v>4.8165137614678901</v>
      </c>
      <c r="H83" s="43">
        <v>0.48738532110091748</v>
      </c>
      <c r="I83" s="43">
        <v>12.786697247706421</v>
      </c>
      <c r="J83" s="43">
        <v>6.3646788990825698</v>
      </c>
      <c r="K83" s="43">
        <v>0.11467889908256881</v>
      </c>
      <c r="L83" s="30" t="s">
        <v>21</v>
      </c>
    </row>
    <row r="84" spans="1:12" s="16" customFormat="1" ht="24.95" customHeight="1" thickBot="1">
      <c r="A84" s="31" t="s">
        <v>22</v>
      </c>
      <c r="B84" s="40">
        <f>EMPLOII1!C144</f>
        <v>3269</v>
      </c>
      <c r="C84" s="44">
        <v>35.882532884674212</v>
      </c>
      <c r="D84" s="44">
        <v>0</v>
      </c>
      <c r="E84" s="44">
        <v>40.80758641786479</v>
      </c>
      <c r="F84" s="44">
        <v>0.36708473539308656</v>
      </c>
      <c r="G84" s="44">
        <v>9.177118384827164</v>
      </c>
      <c r="H84" s="44">
        <v>0.30590394616090549</v>
      </c>
      <c r="I84" s="44">
        <v>9.2077087794432551</v>
      </c>
      <c r="J84" s="44">
        <v>4.1602936677883147</v>
      </c>
      <c r="K84" s="44">
        <v>9.177118384827164E-2</v>
      </c>
      <c r="L84" s="32" t="s">
        <v>23</v>
      </c>
    </row>
    <row r="85" spans="1:12" s="16" customFormat="1" ht="24.95" customHeight="1" thickBot="1">
      <c r="A85" s="29" t="s">
        <v>24</v>
      </c>
      <c r="B85" s="39">
        <f>EMPLOII1!C145</f>
        <v>6258</v>
      </c>
      <c r="C85" s="43">
        <v>13.171355498721226</v>
      </c>
      <c r="D85" s="43">
        <v>0.46355498721227623</v>
      </c>
      <c r="E85" s="43">
        <v>40.632992327365727</v>
      </c>
      <c r="F85" s="43">
        <v>0.25575447570332482</v>
      </c>
      <c r="G85" s="43">
        <v>8.8235294117647065</v>
      </c>
      <c r="H85" s="43">
        <v>1.2308184143222507</v>
      </c>
      <c r="I85" s="43">
        <v>21.163682864450127</v>
      </c>
      <c r="J85" s="43">
        <v>14.114450127877237</v>
      </c>
      <c r="K85" s="43">
        <v>0.14386189258312021</v>
      </c>
      <c r="L85" s="30" t="s">
        <v>25</v>
      </c>
    </row>
    <row r="86" spans="1:12" s="16" customFormat="1" ht="24.95" customHeight="1" thickBot="1">
      <c r="A86" s="31" t="s">
        <v>26</v>
      </c>
      <c r="B86" s="40">
        <f>EMPLOII1!C146</f>
        <v>5614</v>
      </c>
      <c r="C86" s="44">
        <v>13.023338678068768</v>
      </c>
      <c r="D86" s="44">
        <v>0.3028683413504365</v>
      </c>
      <c r="E86" s="44">
        <v>54.213433101728128</v>
      </c>
      <c r="F86" s="44">
        <v>0.33849991092107606</v>
      </c>
      <c r="G86" s="44">
        <v>13.931943702120078</v>
      </c>
      <c r="H86" s="44">
        <v>0.49884197398895419</v>
      </c>
      <c r="I86" s="44">
        <v>12.86299661500089</v>
      </c>
      <c r="J86" s="44">
        <v>4.738998752895065</v>
      </c>
      <c r="K86" s="44">
        <v>8.9078923926598969E-2</v>
      </c>
      <c r="L86" s="32" t="s">
        <v>27</v>
      </c>
    </row>
    <row r="87" spans="1:12" s="16" customFormat="1" ht="24.95" customHeight="1" thickBot="1">
      <c r="A87" s="29" t="s">
        <v>28</v>
      </c>
      <c r="B87" s="39">
        <f>EMPLOII1!C147</f>
        <v>5118</v>
      </c>
      <c r="C87" s="43">
        <v>8.9861301035358476</v>
      </c>
      <c r="D87" s="43">
        <v>0.1758155889822231</v>
      </c>
      <c r="E87" s="43">
        <v>35.651494432506347</v>
      </c>
      <c r="F87" s="43">
        <v>0.33209611252197696</v>
      </c>
      <c r="G87" s="43">
        <v>30.845868333658917</v>
      </c>
      <c r="H87" s="43">
        <v>0.82047274858370778</v>
      </c>
      <c r="I87" s="43">
        <v>16.018753662824771</v>
      </c>
      <c r="J87" s="43">
        <v>7.0912287556163314</v>
      </c>
      <c r="K87" s="43">
        <v>7.8140261769876929E-2</v>
      </c>
      <c r="L87" s="30" t="s">
        <v>29</v>
      </c>
    </row>
    <row r="88" spans="1:12" s="16" customFormat="1" ht="24.95" customHeight="1" thickBot="1">
      <c r="A88" s="47" t="s">
        <v>30</v>
      </c>
      <c r="B88" s="49">
        <f>EMPLOII1!C148</f>
        <v>9282</v>
      </c>
      <c r="C88" s="51">
        <v>11.129067011419952</v>
      </c>
      <c r="D88" s="51">
        <v>0.29088558500323208</v>
      </c>
      <c r="E88" s="51">
        <v>50.495582848524023</v>
      </c>
      <c r="F88" s="51">
        <v>0.43094160741219567</v>
      </c>
      <c r="G88" s="51">
        <v>8.3063994828700718</v>
      </c>
      <c r="H88" s="51">
        <v>1.2281835811247577</v>
      </c>
      <c r="I88" s="44">
        <v>16.882137470372765</v>
      </c>
      <c r="J88" s="44">
        <v>11.075199310493428</v>
      </c>
      <c r="K88" s="44">
        <v>0.16160310277957338</v>
      </c>
      <c r="L88" s="32" t="s">
        <v>31</v>
      </c>
    </row>
    <row r="89" spans="1:12" s="16" customFormat="1" ht="24.95" customHeight="1" thickBot="1">
      <c r="A89" s="29" t="s">
        <v>32</v>
      </c>
      <c r="B89" s="39">
        <f>EMPLOII1!C149</f>
        <v>2992</v>
      </c>
      <c r="C89" s="43">
        <v>18.048128342245988</v>
      </c>
      <c r="D89" s="43">
        <v>0.20053475935828874</v>
      </c>
      <c r="E89" s="43">
        <v>49.43181818181818</v>
      </c>
      <c r="F89" s="43">
        <v>0.13368983957219252</v>
      </c>
      <c r="G89" s="43">
        <v>6.7513368983957207</v>
      </c>
      <c r="H89" s="43">
        <v>0.90240641711229963</v>
      </c>
      <c r="I89" s="43">
        <v>14.63903743315508</v>
      </c>
      <c r="J89" s="43">
        <v>9.7593582887700538</v>
      </c>
      <c r="K89" s="43">
        <v>0.13368983957219252</v>
      </c>
      <c r="L89" s="30" t="s">
        <v>33</v>
      </c>
    </row>
    <row r="90" spans="1:12" s="16" customFormat="1" ht="24.95" customHeight="1" thickBot="1">
      <c r="A90" s="47" t="s">
        <v>34</v>
      </c>
      <c r="B90" s="49">
        <f>EMPLOII1!C150</f>
        <v>8832</v>
      </c>
      <c r="C90" s="51">
        <v>2.6041666666666665</v>
      </c>
      <c r="D90" s="51">
        <v>0.48686594202898548</v>
      </c>
      <c r="E90" s="51">
        <v>13.643568840579711</v>
      </c>
      <c r="F90" s="51">
        <v>0.63405797101449279</v>
      </c>
      <c r="G90" s="51">
        <v>11.707427536231885</v>
      </c>
      <c r="H90" s="51">
        <v>0.75860507246376807</v>
      </c>
      <c r="I90" s="51">
        <v>26.902173913043477</v>
      </c>
      <c r="J90" s="51">
        <v>43.002717391304351</v>
      </c>
      <c r="K90" s="51">
        <v>0.26041666666666669</v>
      </c>
      <c r="L90" s="48" t="s">
        <v>35</v>
      </c>
    </row>
    <row r="91" spans="1:12" s="16" customFormat="1" ht="24.95" customHeight="1" thickBot="1">
      <c r="A91" s="33" t="s">
        <v>37</v>
      </c>
      <c r="B91" s="41">
        <f>EMPLOII1!C151</f>
        <v>92718</v>
      </c>
      <c r="C91" s="45">
        <v>12.930746249339386</v>
      </c>
      <c r="D91" s="45">
        <v>0.27071626562550555</v>
      </c>
      <c r="E91" s="45">
        <v>42.68688590010462</v>
      </c>
      <c r="F91" s="45">
        <v>0.38072845325021304</v>
      </c>
      <c r="G91" s="45">
        <v>9.4502626271341832</v>
      </c>
      <c r="H91" s="45">
        <v>0.71292211784246684</v>
      </c>
      <c r="I91" s="45">
        <v>20.8775089789359</v>
      </c>
      <c r="J91" s="45">
        <v>12.554331999525436</v>
      </c>
      <c r="K91" s="45">
        <v>0.13589740824228566</v>
      </c>
      <c r="L91" s="35" t="s">
        <v>36</v>
      </c>
    </row>
    <row r="92" spans="1:12" s="16" customFormat="1" ht="24.95" customHeight="1" thickBot="1">
      <c r="A92" s="36" t="s">
        <v>39</v>
      </c>
      <c r="B92" s="50">
        <f>EMPLOII1!C152</f>
        <v>922702</v>
      </c>
      <c r="C92" s="46">
        <v>7.9537325662558152</v>
      </c>
      <c r="D92" s="46">
        <v>0.74688176052094213</v>
      </c>
      <c r="E92" s="46">
        <v>30.188936915533322</v>
      </c>
      <c r="F92" s="46">
        <v>0.92376625234653753</v>
      </c>
      <c r="G92" s="46">
        <v>8.9584624922504652</v>
      </c>
      <c r="H92" s="46">
        <v>1.2313631811461943</v>
      </c>
      <c r="I92" s="46">
        <v>36.204527029077553</v>
      </c>
      <c r="J92" s="46">
        <v>13.562336609453782</v>
      </c>
      <c r="K92" s="46">
        <v>0.2299931934153881</v>
      </c>
      <c r="L92" s="38" t="s">
        <v>38</v>
      </c>
    </row>
    <row r="93" spans="1:12" s="16" customFormat="1" ht="21.95" customHeight="1">
      <c r="A93" s="13"/>
      <c r="B93" s="13"/>
      <c r="C93" s="13"/>
      <c r="D93" s="13"/>
      <c r="E93" s="13"/>
      <c r="F93" s="13"/>
      <c r="G93" s="13"/>
      <c r="H93" s="13"/>
      <c r="I93" s="13"/>
      <c r="J93" s="13"/>
      <c r="K93" s="13"/>
      <c r="L93" s="13"/>
    </row>
    <row r="94" spans="1:12" s="16" customFormat="1" ht="21.95" customHeight="1">
      <c r="A94" s="13"/>
      <c r="B94" s="13"/>
      <c r="C94" s="13"/>
      <c r="D94" s="13"/>
      <c r="E94" s="13"/>
      <c r="F94" s="13"/>
      <c r="G94" s="13"/>
      <c r="H94" s="13"/>
      <c r="I94" s="13"/>
      <c r="J94" s="13"/>
      <c r="K94" s="13"/>
      <c r="L94" s="13"/>
    </row>
    <row r="95" spans="1:12" s="16" customFormat="1" ht="21.95" customHeight="1">
      <c r="A95" s="13"/>
      <c r="B95" s="13"/>
      <c r="C95" s="13"/>
      <c r="D95" s="13"/>
      <c r="E95" s="13"/>
      <c r="F95" s="13"/>
      <c r="G95" s="13"/>
      <c r="H95" s="13"/>
      <c r="I95" s="13"/>
      <c r="J95" s="13"/>
      <c r="K95" s="13"/>
      <c r="L95" s="13"/>
    </row>
    <row r="96" spans="1:12" s="16" customFormat="1" ht="21.95" customHeight="1">
      <c r="A96" s="13"/>
      <c r="B96" s="13"/>
      <c r="C96" s="13"/>
      <c r="D96" s="13"/>
      <c r="E96" s="13"/>
      <c r="F96" s="13"/>
      <c r="G96" s="13"/>
      <c r="H96" s="13"/>
      <c r="I96" s="13"/>
      <c r="J96" s="13"/>
      <c r="K96" s="13"/>
      <c r="L96" s="13"/>
    </row>
    <row r="97" spans="1:12" s="16" customFormat="1" ht="21.95" customHeight="1">
      <c r="A97" s="13"/>
      <c r="B97" s="13"/>
      <c r="C97" s="13"/>
      <c r="D97" s="13"/>
      <c r="E97" s="13"/>
      <c r="F97" s="13"/>
      <c r="G97" s="13"/>
      <c r="H97" s="13"/>
      <c r="I97" s="13"/>
      <c r="J97" s="13"/>
      <c r="K97" s="13"/>
      <c r="L97" s="13"/>
    </row>
    <row r="98" spans="1:12" s="16" customFormat="1" ht="21.95" customHeight="1">
      <c r="A98" s="13"/>
      <c r="B98" s="13"/>
      <c r="C98" s="13"/>
      <c r="D98" s="13"/>
      <c r="E98" s="13"/>
      <c r="F98" s="13"/>
      <c r="G98" s="13"/>
      <c r="H98" s="13"/>
      <c r="I98" s="13"/>
      <c r="J98" s="13"/>
      <c r="K98" s="13"/>
      <c r="L98" s="13"/>
    </row>
    <row r="99" spans="1:12" s="16" customFormat="1" ht="21.95" customHeight="1">
      <c r="A99" s="13"/>
      <c r="B99" s="13"/>
      <c r="C99" s="13"/>
      <c r="D99" s="13"/>
      <c r="E99" s="13"/>
      <c r="F99" s="13"/>
      <c r="G99" s="13"/>
      <c r="H99" s="13"/>
      <c r="I99" s="13"/>
      <c r="J99" s="13"/>
      <c r="K99" s="13"/>
      <c r="L99" s="13"/>
    </row>
    <row r="100" spans="1:12" s="16" customFormat="1" ht="21.95" customHeight="1">
      <c r="A100" s="13"/>
      <c r="B100" s="13"/>
      <c r="C100" s="13"/>
      <c r="D100" s="13"/>
      <c r="E100" s="13"/>
      <c r="F100" s="13"/>
      <c r="G100" s="13"/>
      <c r="H100" s="13"/>
      <c r="I100" s="13"/>
      <c r="J100" s="13"/>
      <c r="K100" s="13"/>
      <c r="L100" s="13"/>
    </row>
    <row r="101" spans="1:12" s="16" customFormat="1" ht="21.95" customHeight="1">
      <c r="A101" s="13"/>
      <c r="B101" s="13"/>
      <c r="C101" s="13"/>
      <c r="D101" s="13"/>
      <c r="E101" s="13"/>
      <c r="F101" s="13"/>
      <c r="G101" s="13"/>
      <c r="H101" s="13"/>
      <c r="I101" s="13"/>
      <c r="J101" s="13"/>
      <c r="K101" s="13"/>
      <c r="L101" s="13"/>
    </row>
    <row r="102" spans="1:12" s="16" customFormat="1" ht="21.95" customHeight="1">
      <c r="A102" s="13"/>
      <c r="B102" s="13"/>
      <c r="C102" s="13"/>
      <c r="D102" s="13"/>
      <c r="E102" s="13"/>
      <c r="F102" s="13"/>
      <c r="G102" s="13"/>
      <c r="H102" s="13"/>
      <c r="I102" s="13"/>
      <c r="J102" s="13"/>
      <c r="K102" s="13"/>
      <c r="L102" s="13"/>
    </row>
    <row r="103" spans="1:12" s="16" customFormat="1" ht="21.95" customHeight="1">
      <c r="A103" s="13"/>
      <c r="B103" s="13"/>
      <c r="C103" s="13"/>
      <c r="D103" s="13"/>
      <c r="E103" s="13"/>
      <c r="F103" s="13"/>
      <c r="G103" s="13"/>
      <c r="H103" s="13"/>
      <c r="I103" s="13"/>
      <c r="J103" s="13"/>
      <c r="K103" s="13"/>
      <c r="L103" s="13"/>
    </row>
    <row r="104" spans="1:12" s="16" customFormat="1" ht="21.95" customHeight="1">
      <c r="A104" s="13"/>
      <c r="B104" s="13"/>
      <c r="C104" s="13"/>
      <c r="D104" s="13"/>
      <c r="E104" s="13"/>
      <c r="F104" s="13"/>
      <c r="G104" s="13"/>
      <c r="H104" s="13"/>
      <c r="I104" s="13"/>
      <c r="J104" s="13"/>
      <c r="K104" s="13"/>
      <c r="L104" s="13"/>
    </row>
    <row r="105" spans="1:12" s="16" customFormat="1" ht="21.95" customHeight="1">
      <c r="A105" s="13"/>
      <c r="B105" s="13"/>
      <c r="C105" s="13"/>
      <c r="D105" s="13"/>
      <c r="E105" s="13"/>
      <c r="F105" s="13"/>
      <c r="G105" s="13"/>
      <c r="H105" s="13"/>
      <c r="I105" s="13"/>
      <c r="J105" s="13"/>
      <c r="K105" s="13"/>
      <c r="L105" s="13"/>
    </row>
    <row r="106" spans="1:12" s="16" customFormat="1" ht="21.95" customHeight="1" thickBot="1">
      <c r="A106" s="13"/>
      <c r="B106" s="13"/>
      <c r="C106" s="13"/>
      <c r="D106" s="13"/>
      <c r="E106" s="13"/>
      <c r="F106" s="13"/>
      <c r="G106" s="13"/>
      <c r="H106" s="13"/>
      <c r="I106" s="13"/>
      <c r="J106" s="13"/>
      <c r="K106" s="13"/>
      <c r="L106" s="13"/>
    </row>
    <row r="107" spans="1:12" s="6" customFormat="1" ht="69.95" customHeight="1" thickBot="1">
      <c r="A107" s="541" t="s">
        <v>147</v>
      </c>
      <c r="B107" s="542"/>
      <c r="C107" s="542"/>
      <c r="D107" s="542"/>
      <c r="E107" s="542"/>
      <c r="F107" s="542"/>
      <c r="G107" s="542"/>
      <c r="H107" s="542"/>
      <c r="I107" s="542"/>
      <c r="J107" s="542"/>
      <c r="K107" s="542"/>
      <c r="L107" s="543"/>
    </row>
    <row r="108" spans="1:12" ht="50.1" customHeight="1" thickBot="1">
      <c r="A108" s="538" t="s">
        <v>86</v>
      </c>
      <c r="B108" s="539"/>
      <c r="C108" s="539"/>
      <c r="D108" s="539"/>
      <c r="E108" s="539"/>
      <c r="F108" s="539"/>
      <c r="G108" s="539"/>
      <c r="H108" s="539"/>
      <c r="I108" s="539"/>
      <c r="J108" s="539"/>
      <c r="K108" s="539"/>
      <c r="L108" s="540"/>
    </row>
    <row r="109" spans="1:12" ht="150" customHeight="1" thickBot="1">
      <c r="A109" s="27" t="s">
        <v>0</v>
      </c>
      <c r="B109" s="56" t="s">
        <v>102</v>
      </c>
      <c r="C109" s="117" t="s">
        <v>58</v>
      </c>
      <c r="D109" s="117" t="s">
        <v>59</v>
      </c>
      <c r="E109" s="117" t="s">
        <v>60</v>
      </c>
      <c r="F109" s="117" t="s">
        <v>61</v>
      </c>
      <c r="G109" s="117" t="s">
        <v>149</v>
      </c>
      <c r="H109" s="117" t="s">
        <v>62</v>
      </c>
      <c r="I109" s="117" t="s">
        <v>103</v>
      </c>
      <c r="J109" s="117" t="s">
        <v>63</v>
      </c>
      <c r="K109" s="117" t="s">
        <v>64</v>
      </c>
      <c r="L109" s="55" t="s">
        <v>85</v>
      </c>
    </row>
    <row r="110" spans="1:12" ht="24.95" customHeight="1" thickBot="1">
      <c r="A110" s="29" t="s">
        <v>5</v>
      </c>
      <c r="B110" s="39">
        <f>EMPLOII1!C162</f>
        <v>25414</v>
      </c>
      <c r="C110" s="43">
        <v>1.5936725298075789</v>
      </c>
      <c r="D110" s="43">
        <v>1.0112934324951797</v>
      </c>
      <c r="E110" s="43">
        <v>25.542045409829615</v>
      </c>
      <c r="F110" s="43">
        <v>7.421398496832329</v>
      </c>
      <c r="G110" s="43">
        <v>14.764097115649468</v>
      </c>
      <c r="H110" s="43">
        <v>3.5414945106835085</v>
      </c>
      <c r="I110" s="43">
        <v>24.735371660173925</v>
      </c>
      <c r="J110" s="43">
        <v>21.213552118994215</v>
      </c>
      <c r="K110" s="43">
        <v>0.17707472553417541</v>
      </c>
      <c r="L110" s="30" t="s">
        <v>6</v>
      </c>
    </row>
    <row r="111" spans="1:12" ht="24.95" customHeight="1" thickBot="1">
      <c r="A111" s="31" t="s">
        <v>41</v>
      </c>
      <c r="B111" s="40">
        <f>EMPLOII1!C163</f>
        <v>16020</v>
      </c>
      <c r="C111" s="44">
        <v>2.5093632958801497</v>
      </c>
      <c r="D111" s="44">
        <v>0.84269662921348309</v>
      </c>
      <c r="E111" s="44">
        <v>28.670411985018728</v>
      </c>
      <c r="F111" s="44">
        <v>15.330836454431958</v>
      </c>
      <c r="G111" s="44">
        <v>14.33832709113608</v>
      </c>
      <c r="H111" s="44">
        <v>3.9013732833957553</v>
      </c>
      <c r="I111" s="44">
        <v>20.917602996254683</v>
      </c>
      <c r="J111" s="44">
        <v>13.339575530586767</v>
      </c>
      <c r="K111" s="44">
        <v>0.14981273408239701</v>
      </c>
      <c r="L111" s="32" t="s">
        <v>7</v>
      </c>
    </row>
    <row r="112" spans="1:12" ht="24.95" customHeight="1" thickBot="1">
      <c r="A112" s="29" t="s">
        <v>8</v>
      </c>
      <c r="B112" s="39">
        <f>EMPLOII1!C164</f>
        <v>13635</v>
      </c>
      <c r="C112" s="43">
        <v>8.6975652684071569</v>
      </c>
      <c r="D112" s="43">
        <v>1.3127016720445879</v>
      </c>
      <c r="E112" s="43">
        <v>28.630096802581402</v>
      </c>
      <c r="F112" s="43">
        <v>17.292461132296861</v>
      </c>
      <c r="G112" s="43">
        <v>11.865649750660017</v>
      </c>
      <c r="H112" s="43">
        <v>4.4147843942505132</v>
      </c>
      <c r="I112" s="43">
        <v>18.121149897330596</v>
      </c>
      <c r="J112" s="43">
        <v>9.5849222645937218</v>
      </c>
      <c r="K112" s="43">
        <v>8.0668817835142265E-2</v>
      </c>
      <c r="L112" s="30" t="s">
        <v>9</v>
      </c>
    </row>
    <row r="113" spans="1:12" ht="24.95" customHeight="1" thickBot="1">
      <c r="A113" s="31" t="s">
        <v>10</v>
      </c>
      <c r="B113" s="40">
        <f>EMPLOII1!C165</f>
        <v>18217</v>
      </c>
      <c r="C113" s="44">
        <v>11.292270531400966</v>
      </c>
      <c r="D113" s="44">
        <v>1.2955643390425999</v>
      </c>
      <c r="E113" s="44">
        <v>32.938076416337289</v>
      </c>
      <c r="F113" s="44">
        <v>11.231884057971014</v>
      </c>
      <c r="G113" s="44">
        <v>14.382960035133948</v>
      </c>
      <c r="H113" s="44">
        <v>2.8656126482213438</v>
      </c>
      <c r="I113" s="44">
        <v>17.287000439174353</v>
      </c>
      <c r="J113" s="44">
        <v>8.5858585858585865</v>
      </c>
      <c r="K113" s="44">
        <v>0.12077294685990338</v>
      </c>
      <c r="L113" s="32" t="s">
        <v>11</v>
      </c>
    </row>
    <row r="114" spans="1:12" ht="24.95" customHeight="1" thickBot="1">
      <c r="A114" s="29" t="s">
        <v>12</v>
      </c>
      <c r="B114" s="39">
        <f>EMPLOII1!C166</f>
        <v>15317</v>
      </c>
      <c r="C114" s="43">
        <v>13.815617654740143</v>
      </c>
      <c r="D114" s="43">
        <v>0.75084878558370327</v>
      </c>
      <c r="E114" s="43">
        <v>25.280752154609559</v>
      </c>
      <c r="F114" s="43">
        <v>15.095325150169755</v>
      </c>
      <c r="G114" s="43">
        <v>15.036563071297989</v>
      </c>
      <c r="H114" s="43">
        <v>2.8401671454687909</v>
      </c>
      <c r="I114" s="43">
        <v>17.465395664664403</v>
      </c>
      <c r="J114" s="43">
        <v>9.6435100548446062</v>
      </c>
      <c r="K114" s="43">
        <v>7.1820318621049886E-2</v>
      </c>
      <c r="L114" s="30" t="s">
        <v>13</v>
      </c>
    </row>
    <row r="115" spans="1:12" ht="24.95" customHeight="1" thickBot="1">
      <c r="A115" s="31" t="s">
        <v>14</v>
      </c>
      <c r="B115" s="40">
        <f>EMPLOII1!C167</f>
        <v>1474</v>
      </c>
      <c r="C115" s="44">
        <v>11.932203389830509</v>
      </c>
      <c r="D115" s="44">
        <v>1.0169491525423728</v>
      </c>
      <c r="E115" s="44">
        <v>24.949152542372882</v>
      </c>
      <c r="F115" s="44">
        <v>15.050847457627119</v>
      </c>
      <c r="G115" s="44">
        <v>10.169491525423728</v>
      </c>
      <c r="H115" s="44">
        <v>2.7796610169491527</v>
      </c>
      <c r="I115" s="44">
        <v>25.49152542372881</v>
      </c>
      <c r="J115" s="44">
        <v>8.6101694915254239</v>
      </c>
      <c r="K115" s="44">
        <v>0</v>
      </c>
      <c r="L115" s="32" t="s">
        <v>15</v>
      </c>
    </row>
    <row r="116" spans="1:12" ht="24.95" customHeight="1" thickBot="1">
      <c r="A116" s="29" t="s">
        <v>16</v>
      </c>
      <c r="B116" s="39">
        <f>EMPLOII1!C168</f>
        <v>16933</v>
      </c>
      <c r="C116" s="43">
        <v>10.175397153487273</v>
      </c>
      <c r="D116" s="43">
        <v>0.85041044115041631</v>
      </c>
      <c r="E116" s="43">
        <v>29.81751609283647</v>
      </c>
      <c r="F116" s="43">
        <v>11.250221461052384</v>
      </c>
      <c r="G116" s="43">
        <v>12.62032717179472</v>
      </c>
      <c r="H116" s="43">
        <v>3.3071517155849524</v>
      </c>
      <c r="I116" s="43">
        <v>21.006319022027991</v>
      </c>
      <c r="J116" s="43">
        <v>10.830921868540718</v>
      </c>
      <c r="K116" s="43">
        <v>0.14173507352506939</v>
      </c>
      <c r="L116" s="30" t="s">
        <v>17</v>
      </c>
    </row>
    <row r="117" spans="1:12" ht="24.95" customHeight="1" thickBot="1">
      <c r="A117" s="31" t="s">
        <v>18</v>
      </c>
      <c r="B117" s="40">
        <f>EMPLOII1!C169</f>
        <v>4845</v>
      </c>
      <c r="C117" s="44">
        <v>23.916632274040445</v>
      </c>
      <c r="D117" s="44">
        <v>0.74288072637226577</v>
      </c>
      <c r="E117" s="44">
        <v>21.089558398679323</v>
      </c>
      <c r="F117" s="44">
        <v>15.146512587701197</v>
      </c>
      <c r="G117" s="44">
        <v>9.4717292612463879</v>
      </c>
      <c r="H117" s="44">
        <v>4.044572843582336</v>
      </c>
      <c r="I117" s="44">
        <v>17.973586463062318</v>
      </c>
      <c r="J117" s="44">
        <v>7.5732562938505987</v>
      </c>
      <c r="K117" s="44">
        <v>4.1271151465125874E-2</v>
      </c>
      <c r="L117" s="32" t="s">
        <v>19</v>
      </c>
    </row>
    <row r="118" spans="1:12" ht="24.95" customHeight="1" thickBot="1">
      <c r="A118" s="29" t="s">
        <v>20</v>
      </c>
      <c r="B118" s="39">
        <f>EMPLOII1!C170</f>
        <v>2599</v>
      </c>
      <c r="C118" s="43">
        <v>13.741339491916859</v>
      </c>
      <c r="D118" s="43">
        <v>2.6173979984603539</v>
      </c>
      <c r="E118" s="43">
        <v>12.317167051578137</v>
      </c>
      <c r="F118" s="43">
        <v>22.517321016166282</v>
      </c>
      <c r="G118" s="43">
        <v>9.9692070823710548</v>
      </c>
      <c r="H118" s="43">
        <v>3.5411855273287141</v>
      </c>
      <c r="I118" s="43">
        <v>22.055427251732102</v>
      </c>
      <c r="J118" s="43">
        <v>13.086989992301771</v>
      </c>
      <c r="K118" s="43">
        <v>0.15396458814472672</v>
      </c>
      <c r="L118" s="30" t="s">
        <v>21</v>
      </c>
    </row>
    <row r="119" spans="1:12" ht="24.95" customHeight="1" thickBot="1">
      <c r="A119" s="31" t="s">
        <v>22</v>
      </c>
      <c r="B119" s="40">
        <f>EMPLOII1!C171</f>
        <v>8912</v>
      </c>
      <c r="C119" s="44">
        <v>36.288150807899463</v>
      </c>
      <c r="D119" s="44">
        <v>0.67324955116696594</v>
      </c>
      <c r="E119" s="44">
        <v>25.089766606822263</v>
      </c>
      <c r="F119" s="44">
        <v>8.8644524236983848</v>
      </c>
      <c r="G119" s="44">
        <v>8.2921903052064625</v>
      </c>
      <c r="H119" s="44">
        <v>2.8276481149012569</v>
      </c>
      <c r="I119" s="44">
        <v>11.097396768402154</v>
      </c>
      <c r="J119" s="44">
        <v>6.7437163375224412</v>
      </c>
      <c r="K119" s="44">
        <v>0.12342908438061041</v>
      </c>
      <c r="L119" s="32" t="s">
        <v>23</v>
      </c>
    </row>
    <row r="120" spans="1:12" ht="24.95" customHeight="1" thickBot="1">
      <c r="A120" s="29" t="s">
        <v>24</v>
      </c>
      <c r="B120" s="39">
        <f>EMPLOII1!C172</f>
        <v>14510</v>
      </c>
      <c r="C120" s="43">
        <v>10.414943479459609</v>
      </c>
      <c r="D120" s="43">
        <v>1.2958367797077475</v>
      </c>
      <c r="E120" s="43">
        <v>29.356217259443067</v>
      </c>
      <c r="F120" s="43">
        <v>6.9685690653432593</v>
      </c>
      <c r="G120" s="43">
        <v>11.118003859939344</v>
      </c>
      <c r="H120" s="43">
        <v>3.9219740832644052</v>
      </c>
      <c r="I120" s="43">
        <v>19.651226909291424</v>
      </c>
      <c r="J120" s="43">
        <v>17.094017094017094</v>
      </c>
      <c r="K120" s="43">
        <v>0.17921146953405018</v>
      </c>
      <c r="L120" s="30" t="s">
        <v>25</v>
      </c>
    </row>
    <row r="121" spans="1:12" ht="24.95" customHeight="1" thickBot="1">
      <c r="A121" s="31" t="s">
        <v>26</v>
      </c>
      <c r="B121" s="40">
        <f>EMPLOII1!C173</f>
        <v>7097</v>
      </c>
      <c r="C121" s="44">
        <v>13.585118376550168</v>
      </c>
      <c r="D121" s="44">
        <v>1.226042841037204</v>
      </c>
      <c r="E121" s="44">
        <v>31.919391206313421</v>
      </c>
      <c r="F121" s="44">
        <v>8.1313416009019157</v>
      </c>
      <c r="G121" s="44">
        <v>15.698985343855693</v>
      </c>
      <c r="H121" s="44">
        <v>2.6916572717023675</v>
      </c>
      <c r="I121" s="44">
        <v>17.178692220969559</v>
      </c>
      <c r="J121" s="44">
        <v>9.4842164599774517</v>
      </c>
      <c r="K121" s="44">
        <v>8.4554678692220969E-2</v>
      </c>
      <c r="L121" s="32" t="s">
        <v>27</v>
      </c>
    </row>
    <row r="122" spans="1:12" ht="24.95" customHeight="1" thickBot="1">
      <c r="A122" s="29" t="s">
        <v>28</v>
      </c>
      <c r="B122" s="39">
        <f>EMPLOII1!C174</f>
        <v>8607</v>
      </c>
      <c r="C122" s="43">
        <v>12.222609503892182</v>
      </c>
      <c r="D122" s="43">
        <v>1.1153712094806554</v>
      </c>
      <c r="E122" s="43">
        <v>23.806204252352735</v>
      </c>
      <c r="F122" s="43">
        <v>10.049959335424655</v>
      </c>
      <c r="G122" s="43">
        <v>22.156384338329268</v>
      </c>
      <c r="H122" s="43">
        <v>3.8689438828860232</v>
      </c>
      <c r="I122" s="43">
        <v>17.915650052283027</v>
      </c>
      <c r="J122" s="43">
        <v>8.783548274660161</v>
      </c>
      <c r="K122" s="43">
        <v>8.1329150691297786E-2</v>
      </c>
      <c r="L122" s="30" t="s">
        <v>29</v>
      </c>
    </row>
    <row r="123" spans="1:12" ht="24.95" customHeight="1" thickBot="1">
      <c r="A123" s="31" t="s">
        <v>30</v>
      </c>
      <c r="B123" s="40">
        <f>EMPLOII1!C175</f>
        <v>9476</v>
      </c>
      <c r="C123" s="44">
        <v>2.0365094439168514</v>
      </c>
      <c r="D123" s="44">
        <v>1.1079455523899968</v>
      </c>
      <c r="E123" s="44">
        <v>39.3795504906616</v>
      </c>
      <c r="F123" s="44">
        <v>4.4634377967711298</v>
      </c>
      <c r="G123" s="44">
        <v>13.126516830220536</v>
      </c>
      <c r="H123" s="44">
        <v>3.2710773451514195</v>
      </c>
      <c r="I123" s="44">
        <v>22.929197003271078</v>
      </c>
      <c r="J123" s="44">
        <v>13.495832014350533</v>
      </c>
      <c r="K123" s="44">
        <v>0.18993352326685661</v>
      </c>
      <c r="L123" s="32" t="s">
        <v>31</v>
      </c>
    </row>
    <row r="124" spans="1:12" ht="24.95" customHeight="1" thickBot="1">
      <c r="A124" s="29" t="s">
        <v>32</v>
      </c>
      <c r="B124" s="39">
        <f>EMPLOII1!C176</f>
        <v>4032</v>
      </c>
      <c r="C124" s="43">
        <v>10.615079365079366</v>
      </c>
      <c r="D124" s="43">
        <v>1.066468253968254</v>
      </c>
      <c r="E124" s="43">
        <v>34.846230158730158</v>
      </c>
      <c r="F124" s="43">
        <v>9.1021825396825395</v>
      </c>
      <c r="G124" s="43">
        <v>8.7797619047619051</v>
      </c>
      <c r="H124" s="43">
        <v>4.4890873015873014</v>
      </c>
      <c r="I124" s="43">
        <v>15.476190476190476</v>
      </c>
      <c r="J124" s="43">
        <v>15.525793650793652</v>
      </c>
      <c r="K124" s="43">
        <v>9.9206349206349201E-2</v>
      </c>
      <c r="L124" s="30" t="s">
        <v>33</v>
      </c>
    </row>
    <row r="125" spans="1:12" ht="24.95" customHeight="1" thickBot="1">
      <c r="A125" s="31" t="s">
        <v>34</v>
      </c>
      <c r="B125" s="40">
        <f>EMPLOII1!C177</f>
        <v>25848</v>
      </c>
      <c r="C125" s="44">
        <v>1.9691283995512399</v>
      </c>
      <c r="D125" s="44">
        <v>0.36365043135130953</v>
      </c>
      <c r="E125" s="44">
        <v>9.0216255948005717</v>
      </c>
      <c r="F125" s="44">
        <v>11.718054857054431</v>
      </c>
      <c r="G125" s="44">
        <v>13.157182096019188</v>
      </c>
      <c r="H125" s="44">
        <v>3.5707377461410497</v>
      </c>
      <c r="I125" s="44">
        <v>18.433981972223297</v>
      </c>
      <c r="J125" s="44">
        <v>41.614762660064223</v>
      </c>
      <c r="K125" s="44">
        <v>0.15087624279469225</v>
      </c>
      <c r="L125" s="32" t="s">
        <v>35</v>
      </c>
    </row>
    <row r="126" spans="1:12" s="7" customFormat="1" ht="24.95" customHeight="1" thickBot="1">
      <c r="A126" s="33" t="s">
        <v>37</v>
      </c>
      <c r="B126" s="41">
        <f>EMPLOII1!C178</f>
        <v>192936</v>
      </c>
      <c r="C126" s="45">
        <v>9.0559465931354772</v>
      </c>
      <c r="D126" s="45">
        <v>0.96302362465920999</v>
      </c>
      <c r="E126" s="45">
        <v>25.862211948127339</v>
      </c>
      <c r="F126" s="45">
        <v>11.17791576394</v>
      </c>
      <c r="G126" s="45">
        <v>13.459006706956783</v>
      </c>
      <c r="H126" s="45">
        <v>3.4892761255144249</v>
      </c>
      <c r="I126" s="45">
        <v>19.422185825204473</v>
      </c>
      <c r="J126" s="45">
        <v>16.438782174215017</v>
      </c>
      <c r="K126" s="45">
        <v>0.13165123824727626</v>
      </c>
      <c r="L126" s="35" t="s">
        <v>36</v>
      </c>
    </row>
    <row r="127" spans="1:12" s="7" customFormat="1" ht="24.95" customHeight="1" thickBot="1">
      <c r="A127" s="36" t="s">
        <v>39</v>
      </c>
      <c r="B127" s="50">
        <f>EMPLOII1!C179</f>
        <v>2386425</v>
      </c>
      <c r="C127" s="46">
        <v>3.7176562481666919</v>
      </c>
      <c r="D127" s="46">
        <v>1.9355966067660186</v>
      </c>
      <c r="E127" s="46">
        <v>19.828854892482219</v>
      </c>
      <c r="F127" s="46">
        <v>11.347278490242189</v>
      </c>
      <c r="G127" s="46">
        <v>14.384997292989093</v>
      </c>
      <c r="H127" s="46">
        <v>5.3051128144700206</v>
      </c>
      <c r="I127" s="46">
        <v>29.288852311183895</v>
      </c>
      <c r="J127" s="46">
        <v>14.028476413805588</v>
      </c>
      <c r="K127" s="46">
        <v>0.16317492989428409</v>
      </c>
      <c r="L127" s="38" t="s">
        <v>38</v>
      </c>
    </row>
    <row r="128" spans="1:12" s="16" customFormat="1" ht="24.95" customHeight="1" thickBot="1">
      <c r="A128" s="168"/>
      <c r="B128" s="192"/>
      <c r="C128" s="170"/>
      <c r="D128" s="170"/>
      <c r="E128" s="170"/>
      <c r="F128" s="170"/>
      <c r="G128" s="170"/>
      <c r="H128" s="170"/>
      <c r="I128" s="170"/>
      <c r="J128" s="170"/>
      <c r="K128" s="170"/>
      <c r="L128" s="171"/>
    </row>
    <row r="129" spans="1:12" s="16" customFormat="1" ht="24.95" customHeight="1" thickBot="1">
      <c r="A129" s="168"/>
      <c r="B129" s="192"/>
      <c r="C129" s="170"/>
      <c r="D129" s="170"/>
      <c r="E129" s="170"/>
      <c r="F129" s="170"/>
      <c r="G129" s="170"/>
      <c r="H129" s="170"/>
      <c r="I129" s="170"/>
      <c r="J129" s="170"/>
      <c r="K129" s="170"/>
      <c r="L129" s="171"/>
    </row>
    <row r="130" spans="1:12" s="16" customFormat="1" ht="24.95" customHeight="1" thickBot="1">
      <c r="A130" s="168"/>
      <c r="B130" s="192"/>
      <c r="C130" s="170"/>
      <c r="D130" s="170"/>
      <c r="E130" s="170"/>
      <c r="F130" s="170"/>
      <c r="G130" s="170"/>
      <c r="H130" s="170"/>
      <c r="I130" s="170"/>
      <c r="J130" s="170"/>
      <c r="K130" s="170"/>
      <c r="L130" s="171"/>
    </row>
    <row r="131" spans="1:12" s="16" customFormat="1" ht="24.95" customHeight="1" thickBot="1">
      <c r="A131" s="168"/>
      <c r="B131" s="192"/>
      <c r="C131" s="170"/>
      <c r="D131" s="170"/>
      <c r="E131" s="170"/>
      <c r="F131" s="170"/>
      <c r="G131" s="170"/>
      <c r="H131" s="170"/>
      <c r="I131" s="170"/>
      <c r="J131" s="170"/>
      <c r="K131" s="170"/>
      <c r="L131" s="171"/>
    </row>
    <row r="132" spans="1:12" s="16" customFormat="1" ht="24.95" customHeight="1" thickBot="1">
      <c r="A132" s="168"/>
      <c r="B132" s="192"/>
      <c r="C132" s="170"/>
      <c r="D132" s="170"/>
      <c r="E132" s="170"/>
      <c r="F132" s="170"/>
      <c r="G132" s="170"/>
      <c r="H132" s="170"/>
      <c r="I132" s="170"/>
      <c r="J132" s="170"/>
      <c r="K132" s="170"/>
      <c r="L132" s="171"/>
    </row>
    <row r="133" spans="1:12" s="16" customFormat="1" ht="24.95" customHeight="1" thickBot="1">
      <c r="A133" s="168"/>
      <c r="B133" s="192"/>
      <c r="C133" s="170"/>
      <c r="D133" s="170"/>
      <c r="E133" s="170"/>
      <c r="F133" s="170"/>
      <c r="G133" s="170"/>
      <c r="H133" s="170"/>
      <c r="I133" s="170"/>
      <c r="J133" s="170"/>
      <c r="K133" s="170"/>
      <c r="L133" s="171"/>
    </row>
    <row r="134" spans="1:12" s="16" customFormat="1" ht="24.95" customHeight="1" thickBot="1">
      <c r="A134" s="168"/>
      <c r="B134" s="192"/>
      <c r="C134" s="170"/>
      <c r="D134" s="170"/>
      <c r="E134" s="170"/>
      <c r="F134" s="170"/>
      <c r="G134" s="170"/>
      <c r="H134" s="170"/>
      <c r="I134" s="170"/>
      <c r="J134" s="170"/>
      <c r="K134" s="170"/>
      <c r="L134" s="171"/>
    </row>
    <row r="135" spans="1:12" s="16" customFormat="1" ht="24.95" customHeight="1" thickBot="1">
      <c r="A135" s="168"/>
      <c r="B135" s="192"/>
      <c r="C135" s="170"/>
      <c r="D135" s="170"/>
      <c r="E135" s="170"/>
      <c r="F135" s="170"/>
      <c r="G135" s="170"/>
      <c r="H135" s="170"/>
      <c r="I135" s="170"/>
      <c r="J135" s="170"/>
      <c r="K135" s="170"/>
      <c r="L135" s="171"/>
    </row>
    <row r="136" spans="1:12" s="16" customFormat="1" ht="24.95" customHeight="1" thickBot="1">
      <c r="A136" s="168"/>
      <c r="B136" s="192"/>
      <c r="C136" s="170"/>
      <c r="D136" s="170"/>
      <c r="E136" s="170"/>
      <c r="F136" s="170"/>
      <c r="G136" s="170"/>
      <c r="H136" s="170"/>
      <c r="I136" s="170"/>
      <c r="J136" s="170"/>
      <c r="K136" s="170"/>
      <c r="L136" s="171"/>
    </row>
    <row r="137" spans="1:12" s="16" customFormat="1" ht="24.95" customHeight="1" thickBot="1">
      <c r="A137" s="168"/>
      <c r="B137" s="192"/>
      <c r="C137" s="170"/>
      <c r="D137" s="170"/>
      <c r="E137" s="170"/>
      <c r="F137" s="170"/>
      <c r="G137" s="170"/>
      <c r="H137" s="170"/>
      <c r="I137" s="170"/>
      <c r="J137" s="170"/>
      <c r="K137" s="170"/>
      <c r="L137" s="171"/>
    </row>
    <row r="138" spans="1:12" s="16" customFormat="1" ht="24.95" customHeight="1" thickBot="1">
      <c r="A138" s="168"/>
      <c r="B138" s="192"/>
      <c r="C138" s="170"/>
      <c r="D138" s="170"/>
      <c r="E138" s="170"/>
      <c r="F138" s="170"/>
      <c r="G138" s="170"/>
      <c r="H138" s="170"/>
      <c r="I138" s="170"/>
      <c r="J138" s="170"/>
      <c r="K138" s="170"/>
      <c r="L138" s="171"/>
    </row>
    <row r="139" spans="1:12" s="16" customFormat="1" ht="24.95" customHeight="1" thickBot="1">
      <c r="A139" s="168"/>
      <c r="B139" s="192"/>
      <c r="C139" s="170"/>
      <c r="D139" s="170"/>
      <c r="E139" s="170"/>
      <c r="F139" s="170"/>
      <c r="G139" s="170"/>
      <c r="H139" s="170"/>
      <c r="I139" s="170"/>
      <c r="J139" s="170"/>
      <c r="K139" s="170"/>
      <c r="L139" s="171"/>
    </row>
    <row r="140" spans="1:12" s="16" customFormat="1" ht="24.95" customHeight="1" thickBot="1">
      <c r="A140" s="168"/>
      <c r="B140" s="192"/>
      <c r="C140" s="170"/>
      <c r="D140" s="170"/>
      <c r="E140" s="170"/>
      <c r="F140" s="170"/>
      <c r="G140" s="170"/>
      <c r="H140" s="170"/>
      <c r="I140" s="170"/>
      <c r="J140" s="170"/>
      <c r="K140" s="170"/>
      <c r="L140" s="171"/>
    </row>
    <row r="141" spans="1:12" s="6" customFormat="1" ht="69.95" customHeight="1" thickBot="1">
      <c r="A141" s="541" t="s">
        <v>147</v>
      </c>
      <c r="B141" s="542"/>
      <c r="C141" s="542"/>
      <c r="D141" s="542"/>
      <c r="E141" s="542"/>
      <c r="F141" s="542"/>
      <c r="G141" s="542"/>
      <c r="H141" s="542"/>
      <c r="I141" s="542"/>
      <c r="J141" s="542"/>
      <c r="K141" s="542"/>
      <c r="L141" s="543"/>
    </row>
    <row r="142" spans="1:12" ht="50.1" customHeight="1" thickBot="1">
      <c r="A142" s="538" t="s">
        <v>87</v>
      </c>
      <c r="B142" s="539"/>
      <c r="C142" s="539"/>
      <c r="D142" s="539"/>
      <c r="E142" s="539"/>
      <c r="F142" s="539"/>
      <c r="G142" s="539"/>
      <c r="H142" s="539"/>
      <c r="I142" s="539"/>
      <c r="J142" s="539"/>
      <c r="K142" s="539"/>
      <c r="L142" s="540"/>
    </row>
    <row r="143" spans="1:12" ht="150" customHeight="1" thickBot="1">
      <c r="A143" s="27" t="s">
        <v>0</v>
      </c>
      <c r="B143" s="56" t="s">
        <v>102</v>
      </c>
      <c r="C143" s="117" t="s">
        <v>58</v>
      </c>
      <c r="D143" s="117" t="s">
        <v>59</v>
      </c>
      <c r="E143" s="117" t="s">
        <v>60</v>
      </c>
      <c r="F143" s="117" t="s">
        <v>61</v>
      </c>
      <c r="G143" s="117" t="s">
        <v>149</v>
      </c>
      <c r="H143" s="117" t="s">
        <v>62</v>
      </c>
      <c r="I143" s="117" t="s">
        <v>103</v>
      </c>
      <c r="J143" s="117" t="s">
        <v>63</v>
      </c>
      <c r="K143" s="117" t="s">
        <v>64</v>
      </c>
      <c r="L143" s="55" t="s">
        <v>85</v>
      </c>
    </row>
    <row r="144" spans="1:12" ht="24.95" customHeight="1" thickBot="1">
      <c r="A144" s="29" t="s">
        <v>5</v>
      </c>
      <c r="B144" s="118">
        <f>EMPLOII1!C187</f>
        <v>16740</v>
      </c>
      <c r="C144" s="122">
        <v>2.0489844683393073</v>
      </c>
      <c r="D144" s="122">
        <v>1.3261648745519714</v>
      </c>
      <c r="E144" s="122">
        <v>23.291517323775388</v>
      </c>
      <c r="F144" s="122">
        <v>11.057347670250897</v>
      </c>
      <c r="G144" s="122">
        <v>17.084826762246117</v>
      </c>
      <c r="H144" s="122">
        <v>4.8566308243727603</v>
      </c>
      <c r="I144" s="122">
        <v>18.530465949820787</v>
      </c>
      <c r="J144" s="122">
        <v>21.624850657108723</v>
      </c>
      <c r="K144" s="122">
        <v>0.17921146953405018</v>
      </c>
      <c r="L144" s="30" t="s">
        <v>6</v>
      </c>
    </row>
    <row r="145" spans="1:12" ht="24.95" customHeight="1" thickBot="1">
      <c r="A145" s="31" t="s">
        <v>41</v>
      </c>
      <c r="B145" s="119">
        <f>EMPLOII1!C188</f>
        <v>10595</v>
      </c>
      <c r="C145" s="123">
        <v>2.784332232184993</v>
      </c>
      <c r="D145" s="123">
        <v>1.1609249646059463</v>
      </c>
      <c r="E145" s="123">
        <v>21.97262859839547</v>
      </c>
      <c r="F145" s="123">
        <v>23.029731005191127</v>
      </c>
      <c r="G145" s="123">
        <v>17.177914110429448</v>
      </c>
      <c r="H145" s="123">
        <v>5.5686644643699861</v>
      </c>
      <c r="I145" s="123">
        <v>15.120339782916471</v>
      </c>
      <c r="J145" s="123">
        <v>13.034450212364323</v>
      </c>
      <c r="K145" s="123">
        <v>0.15101462954223691</v>
      </c>
      <c r="L145" s="32" t="s">
        <v>7</v>
      </c>
    </row>
    <row r="146" spans="1:12" ht="24.95" customHeight="1" thickBot="1">
      <c r="A146" s="29" t="s">
        <v>8</v>
      </c>
      <c r="B146" s="118">
        <f>EMPLOII1!C189</f>
        <v>9265</v>
      </c>
      <c r="C146" s="122">
        <v>9.8111171073934162</v>
      </c>
      <c r="D146" s="122">
        <v>1.7053426875337292</v>
      </c>
      <c r="E146" s="122">
        <v>19.158121964382083</v>
      </c>
      <c r="F146" s="122">
        <v>25.20237452779277</v>
      </c>
      <c r="G146" s="122">
        <v>13.955747436589313</v>
      </c>
      <c r="H146" s="122">
        <v>6.1629789530491097</v>
      </c>
      <c r="I146" s="122">
        <v>13.729087965461414</v>
      </c>
      <c r="J146" s="122">
        <v>10.221262817053427</v>
      </c>
      <c r="K146" s="122">
        <v>5.3966540744738264E-2</v>
      </c>
      <c r="L146" s="30" t="s">
        <v>9</v>
      </c>
    </row>
    <row r="147" spans="1:12" ht="24.95" customHeight="1" thickBot="1">
      <c r="A147" s="31" t="s">
        <v>10</v>
      </c>
      <c r="B147" s="119">
        <f>EMPLOII1!C190</f>
        <v>12061</v>
      </c>
      <c r="C147" s="123">
        <v>14.111599369869829</v>
      </c>
      <c r="D147" s="123">
        <v>1.8074786501948426</v>
      </c>
      <c r="E147" s="123">
        <v>20.48752176436448</v>
      </c>
      <c r="F147" s="123">
        <v>16.822817345162093</v>
      </c>
      <c r="G147" s="123">
        <v>18.439598706574913</v>
      </c>
      <c r="H147" s="123">
        <v>4.0295166238288695</v>
      </c>
      <c r="I147" s="123">
        <v>14.260840726307936</v>
      </c>
      <c r="J147" s="123">
        <v>9.9162590166652844</v>
      </c>
      <c r="K147" s="123">
        <v>0.12436779703175524</v>
      </c>
      <c r="L147" s="32" t="s">
        <v>11</v>
      </c>
    </row>
    <row r="148" spans="1:12" ht="24.95" customHeight="1" thickBot="1">
      <c r="A148" s="29" t="s">
        <v>12</v>
      </c>
      <c r="B148" s="118">
        <f>EMPLOII1!C191</f>
        <v>11046</v>
      </c>
      <c r="C148" s="122">
        <v>17.934093789607097</v>
      </c>
      <c r="D148" s="122">
        <v>0.95057034220532322</v>
      </c>
      <c r="E148" s="122">
        <v>13.543364113706319</v>
      </c>
      <c r="F148" s="122">
        <v>20.803910917979358</v>
      </c>
      <c r="G148" s="122">
        <v>18.522542096686582</v>
      </c>
      <c r="H148" s="122">
        <v>3.7751222161868556</v>
      </c>
      <c r="I148" s="122">
        <v>14.620677168205685</v>
      </c>
      <c r="J148" s="122">
        <v>9.7863479992757565</v>
      </c>
      <c r="K148" s="122">
        <v>6.3371356147021551E-2</v>
      </c>
      <c r="L148" s="30" t="s">
        <v>13</v>
      </c>
    </row>
    <row r="149" spans="1:12" ht="24.95" customHeight="1" thickBot="1">
      <c r="A149" s="31" t="s">
        <v>14</v>
      </c>
      <c r="B149" s="119">
        <f>EMPLOII1!C192</f>
        <v>896</v>
      </c>
      <c r="C149" s="123">
        <v>10.825892857142858</v>
      </c>
      <c r="D149" s="123">
        <v>1.4508928571428572</v>
      </c>
      <c r="E149" s="123">
        <v>10.044642857142858</v>
      </c>
      <c r="F149" s="123">
        <v>24.776785714285715</v>
      </c>
      <c r="G149" s="123">
        <v>13.169642857142858</v>
      </c>
      <c r="H149" s="123">
        <v>3.90625</v>
      </c>
      <c r="I149" s="123">
        <v>25.669642857142861</v>
      </c>
      <c r="J149" s="123">
        <v>10.15625</v>
      </c>
      <c r="K149" s="123">
        <v>0</v>
      </c>
      <c r="L149" s="32" t="s">
        <v>15</v>
      </c>
    </row>
    <row r="150" spans="1:12" ht="24.95" customHeight="1" thickBot="1">
      <c r="A150" s="29" t="s">
        <v>16</v>
      </c>
      <c r="B150" s="118">
        <f>EMPLOII1!C193</f>
        <v>12344</v>
      </c>
      <c r="C150" s="122">
        <v>12.574947334305623</v>
      </c>
      <c r="D150" s="122">
        <v>1.0857235456165937</v>
      </c>
      <c r="E150" s="122">
        <v>25.700858855939067</v>
      </c>
      <c r="F150" s="122">
        <v>15.30546102738616</v>
      </c>
      <c r="G150" s="122">
        <v>13.676875708961269</v>
      </c>
      <c r="H150" s="122">
        <v>4.3915086695835361</v>
      </c>
      <c r="I150" s="122">
        <v>16.577540106951872</v>
      </c>
      <c r="J150" s="122">
        <v>10.581753362502026</v>
      </c>
      <c r="K150" s="122">
        <v>0.10533138875384865</v>
      </c>
      <c r="L150" s="30" t="s">
        <v>17</v>
      </c>
    </row>
    <row r="151" spans="1:12" ht="24.95" customHeight="1" thickBot="1">
      <c r="A151" s="31" t="s">
        <v>18</v>
      </c>
      <c r="B151" s="119">
        <f>EMPLOII1!C194</f>
        <v>3517</v>
      </c>
      <c r="C151" s="123">
        <v>25.703724765425079</v>
      </c>
      <c r="D151" s="123">
        <v>0.96673301108899634</v>
      </c>
      <c r="E151" s="123">
        <v>16.235427921524025</v>
      </c>
      <c r="F151" s="123">
        <v>20.614159795280067</v>
      </c>
      <c r="G151" s="123">
        <v>9.6388967870344047</v>
      </c>
      <c r="H151" s="123">
        <v>5.0895649701450099</v>
      </c>
      <c r="I151" s="123">
        <v>14.643161785612739</v>
      </c>
      <c r="J151" s="123">
        <v>7.0798976400341207</v>
      </c>
      <c r="K151" s="123">
        <v>2.8433323855558714E-2</v>
      </c>
      <c r="L151" s="32" t="s">
        <v>19</v>
      </c>
    </row>
    <row r="152" spans="1:12" ht="24.95" customHeight="1" thickBot="1">
      <c r="A152" s="29" t="s">
        <v>20</v>
      </c>
      <c r="B152" s="118">
        <f>EMPLOII1!C195</f>
        <v>2097</v>
      </c>
      <c r="C152" s="122">
        <v>14.980916030534349</v>
      </c>
      <c r="D152" s="122">
        <v>3.1488549618320616</v>
      </c>
      <c r="E152" s="122">
        <v>9.3034351145038165</v>
      </c>
      <c r="F152" s="122">
        <v>27.767175572519083</v>
      </c>
      <c r="G152" s="122">
        <v>9.6851145038167932</v>
      </c>
      <c r="H152" s="122">
        <v>4.0076335877862599</v>
      </c>
      <c r="I152" s="122">
        <v>18.034351145038169</v>
      </c>
      <c r="J152" s="122">
        <v>12.977099236641221</v>
      </c>
      <c r="K152" s="122">
        <v>9.5419847328244281E-2</v>
      </c>
      <c r="L152" s="30" t="s">
        <v>21</v>
      </c>
    </row>
    <row r="153" spans="1:12" ht="24.95" customHeight="1" thickBot="1">
      <c r="A153" s="31" t="s">
        <v>22</v>
      </c>
      <c r="B153" s="119">
        <f>EMPLOII1!C196</f>
        <v>5643</v>
      </c>
      <c r="C153" s="123">
        <v>36.523125996810208</v>
      </c>
      <c r="D153" s="123">
        <v>1.063264221158958</v>
      </c>
      <c r="E153" s="123">
        <v>15.984405458089668</v>
      </c>
      <c r="F153" s="123">
        <v>13.786992734361156</v>
      </c>
      <c r="G153" s="123">
        <v>7.7795498848130435</v>
      </c>
      <c r="H153" s="123">
        <v>4.2884990253411308</v>
      </c>
      <c r="I153" s="123">
        <v>12.192096402622719</v>
      </c>
      <c r="J153" s="123">
        <v>8.2402977139819242</v>
      </c>
      <c r="K153" s="123">
        <v>0.1417685628211944</v>
      </c>
      <c r="L153" s="32" t="s">
        <v>23</v>
      </c>
    </row>
    <row r="154" spans="1:12" ht="24.95" customHeight="1" thickBot="1">
      <c r="A154" s="29" t="s">
        <v>24</v>
      </c>
      <c r="B154" s="118">
        <f>EMPLOII1!C197</f>
        <v>9789</v>
      </c>
      <c r="C154" s="122">
        <v>12.208827135267674</v>
      </c>
      <c r="D154" s="122">
        <v>1.644871270944013</v>
      </c>
      <c r="E154" s="122">
        <v>24.908050674295055</v>
      </c>
      <c r="F154" s="122">
        <v>10.21659174499387</v>
      </c>
      <c r="G154" s="122">
        <v>12.004495300367797</v>
      </c>
      <c r="H154" s="122">
        <v>5.1287290559869225</v>
      </c>
      <c r="I154" s="122">
        <v>16.366979975480181</v>
      </c>
      <c r="J154" s="122">
        <v>17.317123007764611</v>
      </c>
      <c r="K154" s="122">
        <v>0.20433183489987741</v>
      </c>
      <c r="L154" s="30" t="s">
        <v>25</v>
      </c>
    </row>
    <row r="155" spans="1:12" ht="24.95" customHeight="1" thickBot="1">
      <c r="A155" s="31" t="s">
        <v>26</v>
      </c>
      <c r="B155" s="119">
        <f>EMPLOII1!C198</f>
        <v>4547</v>
      </c>
      <c r="C155" s="123">
        <v>20.233120738948756</v>
      </c>
      <c r="D155" s="123">
        <v>1.5834616230481637</v>
      </c>
      <c r="E155" s="123">
        <v>19.463382449967011</v>
      </c>
      <c r="F155" s="123">
        <v>12.469760281504289</v>
      </c>
      <c r="G155" s="123">
        <v>17.681988124037826</v>
      </c>
      <c r="H155" s="123">
        <v>3.7387288321970531</v>
      </c>
      <c r="I155" s="123">
        <v>14.405102265229822</v>
      </c>
      <c r="J155" s="123">
        <v>10.314493072355399</v>
      </c>
      <c r="K155" s="123">
        <v>0.10996261271167802</v>
      </c>
      <c r="L155" s="32" t="s">
        <v>27</v>
      </c>
    </row>
    <row r="156" spans="1:12" ht="24.95" customHeight="1" thickBot="1">
      <c r="A156" s="29" t="s">
        <v>28</v>
      </c>
      <c r="B156" s="118">
        <f>EMPLOII1!C199</f>
        <v>5650</v>
      </c>
      <c r="C156" s="122">
        <v>16.604708798017349</v>
      </c>
      <c r="D156" s="122">
        <v>1.5755000885112409</v>
      </c>
      <c r="E156" s="122">
        <v>17.737652681890602</v>
      </c>
      <c r="F156" s="122">
        <v>15.135422198619224</v>
      </c>
      <c r="G156" s="122">
        <v>18.374933616569304</v>
      </c>
      <c r="H156" s="122">
        <v>5.3991856965834657</v>
      </c>
      <c r="I156" s="122">
        <v>15.542573906886172</v>
      </c>
      <c r="J156" s="122">
        <v>9.5415117719950437</v>
      </c>
      <c r="K156" s="122">
        <v>8.8511240927597809E-2</v>
      </c>
      <c r="L156" s="30" t="s">
        <v>29</v>
      </c>
    </row>
    <row r="157" spans="1:12" ht="24.95" customHeight="1" thickBot="1">
      <c r="A157" s="31" t="s">
        <v>30</v>
      </c>
      <c r="B157" s="119">
        <f>EMPLOII1!C200</f>
        <v>5899</v>
      </c>
      <c r="C157" s="123">
        <v>2.6101694915254239</v>
      </c>
      <c r="D157" s="123">
        <v>1.4576271186440677</v>
      </c>
      <c r="E157" s="123">
        <v>33.745762711864408</v>
      </c>
      <c r="F157" s="123">
        <v>7.0338983050847457</v>
      </c>
      <c r="G157" s="123">
        <v>14.932203389830509</v>
      </c>
      <c r="H157" s="123">
        <v>4.6610169491525424</v>
      </c>
      <c r="I157" s="123">
        <v>20.542372881355931</v>
      </c>
      <c r="J157" s="123">
        <v>14.864406779661019</v>
      </c>
      <c r="K157" s="123">
        <v>0.15254237288135594</v>
      </c>
      <c r="L157" s="32" t="s">
        <v>31</v>
      </c>
    </row>
    <row r="158" spans="1:12" ht="24.95" customHeight="1" thickBot="1">
      <c r="A158" s="29" t="s">
        <v>32</v>
      </c>
      <c r="B158" s="118">
        <f>EMPLOII1!C201</f>
        <v>2869</v>
      </c>
      <c r="C158" s="122">
        <v>12.090592334494774</v>
      </c>
      <c r="D158" s="122">
        <v>1.3588850174216027</v>
      </c>
      <c r="E158" s="122">
        <v>30.662020905923342</v>
      </c>
      <c r="F158" s="122">
        <v>12.682926829268293</v>
      </c>
      <c r="G158" s="122">
        <v>9.0592334494773521</v>
      </c>
      <c r="H158" s="122">
        <v>5.6794425087108014</v>
      </c>
      <c r="I158" s="122">
        <v>12.961672473867598</v>
      </c>
      <c r="J158" s="122">
        <v>15.470383275261323</v>
      </c>
      <c r="K158" s="122">
        <v>3.484320557491289E-2</v>
      </c>
      <c r="L158" s="30" t="s">
        <v>33</v>
      </c>
    </row>
    <row r="159" spans="1:12" ht="24.95" customHeight="1" thickBot="1">
      <c r="A159" s="31" t="s">
        <v>34</v>
      </c>
      <c r="B159" s="119">
        <f>EMPLOII1!C202</f>
        <v>18814</v>
      </c>
      <c r="C159" s="123">
        <v>2.2482062184427321</v>
      </c>
      <c r="D159" s="123">
        <v>0.44113739038001593</v>
      </c>
      <c r="E159" s="123">
        <v>8.0733457347860753</v>
      </c>
      <c r="F159" s="123">
        <v>15.896890778634068</v>
      </c>
      <c r="G159" s="123">
        <v>13.489237310656391</v>
      </c>
      <c r="H159" s="123">
        <v>4.6239702365134203</v>
      </c>
      <c r="I159" s="123">
        <v>13.701833643369651</v>
      </c>
      <c r="J159" s="123">
        <v>41.42971033749668</v>
      </c>
      <c r="K159" s="123">
        <v>9.5668349720967313E-2</v>
      </c>
      <c r="L159" s="32" t="s">
        <v>35</v>
      </c>
    </row>
    <row r="160" spans="1:12" s="7" customFormat="1" ht="24.95" customHeight="1" thickBot="1">
      <c r="A160" s="33" t="s">
        <v>37</v>
      </c>
      <c r="B160" s="120">
        <f>EMPLOII1!C203</f>
        <v>131772</v>
      </c>
      <c r="C160" s="124">
        <v>10.727024360628368</v>
      </c>
      <c r="D160" s="124">
        <v>1.2620475070198072</v>
      </c>
      <c r="E160" s="124">
        <v>19.438415420808987</v>
      </c>
      <c r="F160" s="124">
        <v>16.195643925020871</v>
      </c>
      <c r="G160" s="124">
        <v>14.970023525840482</v>
      </c>
      <c r="H160" s="124">
        <v>4.7385596114441828</v>
      </c>
      <c r="I160" s="124">
        <v>15.530849206951505</v>
      </c>
      <c r="J160" s="124">
        <v>17.019807239887683</v>
      </c>
      <c r="K160" s="124">
        <v>0.11762920239811793</v>
      </c>
      <c r="L160" s="35" t="s">
        <v>36</v>
      </c>
    </row>
    <row r="161" spans="1:12" s="7" customFormat="1" ht="24.95" customHeight="1" thickBot="1">
      <c r="A161" s="36" t="s">
        <v>39</v>
      </c>
      <c r="B161" s="121">
        <f>EMPLOII1!C204</f>
        <v>1654497</v>
      </c>
      <c r="C161" s="125">
        <v>4.6461490108853978</v>
      </c>
      <c r="D161" s="125">
        <v>2.4196892131205008</v>
      </c>
      <c r="E161" s="125">
        <v>15.644631945409818</v>
      </c>
      <c r="F161" s="125">
        <v>16.025590658261358</v>
      </c>
      <c r="G161" s="125">
        <v>16.504765761464121</v>
      </c>
      <c r="H161" s="125">
        <v>7.0233483025185697</v>
      </c>
      <c r="I161" s="125">
        <v>24.138264501272278</v>
      </c>
      <c r="J161" s="125">
        <v>13.462052208811068</v>
      </c>
      <c r="K161" s="125">
        <v>0.13550839825688574</v>
      </c>
      <c r="L161" s="38" t="s">
        <v>38</v>
      </c>
    </row>
    <row r="162" spans="1:12" s="16" customFormat="1" ht="24.95" customHeight="1" thickBot="1">
      <c r="A162" s="168"/>
      <c r="B162" s="193"/>
      <c r="C162" s="194"/>
      <c r="D162" s="194"/>
      <c r="E162" s="194"/>
      <c r="F162" s="194"/>
      <c r="G162" s="194"/>
      <c r="H162" s="194"/>
      <c r="I162" s="194"/>
      <c r="J162" s="194"/>
      <c r="K162" s="194"/>
      <c r="L162" s="171"/>
    </row>
    <row r="163" spans="1:12" s="16" customFormat="1" ht="24.95" customHeight="1" thickBot="1">
      <c r="A163" s="168"/>
      <c r="B163" s="193"/>
      <c r="C163" s="194"/>
      <c r="D163" s="194"/>
      <c r="E163" s="194"/>
      <c r="F163" s="194"/>
      <c r="G163" s="194"/>
      <c r="H163" s="194"/>
      <c r="I163" s="194"/>
      <c r="J163" s="194"/>
      <c r="K163" s="194"/>
      <c r="L163" s="171"/>
    </row>
    <row r="164" spans="1:12" s="16" customFormat="1" ht="24.95" customHeight="1" thickBot="1">
      <c r="A164" s="168"/>
      <c r="B164" s="193"/>
      <c r="C164" s="194"/>
      <c r="D164" s="194"/>
      <c r="E164" s="194"/>
      <c r="F164" s="194"/>
      <c r="G164" s="194"/>
      <c r="H164" s="194"/>
      <c r="I164" s="194"/>
      <c r="J164" s="194"/>
      <c r="K164" s="194"/>
      <c r="L164" s="171"/>
    </row>
    <row r="165" spans="1:12" s="16" customFormat="1" ht="24.95" customHeight="1" thickBot="1">
      <c r="A165" s="168"/>
      <c r="B165" s="193"/>
      <c r="C165" s="194"/>
      <c r="D165" s="194"/>
      <c r="E165" s="194"/>
      <c r="F165" s="194"/>
      <c r="G165" s="194"/>
      <c r="H165" s="194"/>
      <c r="I165" s="194"/>
      <c r="J165" s="194"/>
      <c r="K165" s="194"/>
      <c r="L165" s="171"/>
    </row>
    <row r="166" spans="1:12" s="16" customFormat="1" ht="24.95" customHeight="1" thickBot="1">
      <c r="A166" s="168"/>
      <c r="B166" s="193"/>
      <c r="C166" s="194"/>
      <c r="D166" s="194"/>
      <c r="E166" s="194"/>
      <c r="F166" s="194"/>
      <c r="G166" s="194"/>
      <c r="H166" s="194"/>
      <c r="I166" s="194"/>
      <c r="J166" s="194"/>
      <c r="K166" s="194"/>
      <c r="L166" s="171"/>
    </row>
    <row r="167" spans="1:12" s="16" customFormat="1" ht="24.95" customHeight="1" thickBot="1">
      <c r="A167" s="168"/>
      <c r="B167" s="193"/>
      <c r="C167" s="194"/>
      <c r="D167" s="194"/>
      <c r="E167" s="194"/>
      <c r="F167" s="194"/>
      <c r="G167" s="194"/>
      <c r="H167" s="194"/>
      <c r="I167" s="194"/>
      <c r="J167" s="194"/>
      <c r="K167" s="194"/>
      <c r="L167" s="171"/>
    </row>
    <row r="168" spans="1:12" s="16" customFormat="1" ht="24.95" customHeight="1" thickBot="1">
      <c r="A168" s="168"/>
      <c r="B168" s="193"/>
      <c r="C168" s="194"/>
      <c r="D168" s="194"/>
      <c r="E168" s="194"/>
      <c r="F168" s="194"/>
      <c r="G168" s="194"/>
      <c r="H168" s="194"/>
      <c r="I168" s="194"/>
      <c r="J168" s="194"/>
      <c r="K168" s="194"/>
      <c r="L168" s="171"/>
    </row>
    <row r="169" spans="1:12" s="16" customFormat="1" ht="24.95" customHeight="1" thickBot="1">
      <c r="A169" s="168"/>
      <c r="B169" s="193"/>
      <c r="C169" s="194"/>
      <c r="D169" s="194"/>
      <c r="E169" s="194"/>
      <c r="F169" s="194"/>
      <c r="G169" s="194"/>
      <c r="H169" s="194"/>
      <c r="I169" s="194"/>
      <c r="J169" s="194"/>
      <c r="K169" s="194"/>
      <c r="L169" s="171"/>
    </row>
    <row r="170" spans="1:12" s="16" customFormat="1" ht="24.95" customHeight="1" thickBot="1">
      <c r="A170" s="168"/>
      <c r="B170" s="193"/>
      <c r="C170" s="194"/>
      <c r="D170" s="194"/>
      <c r="E170" s="194"/>
      <c r="F170" s="194"/>
      <c r="G170" s="194"/>
      <c r="H170" s="194"/>
      <c r="I170" s="194"/>
      <c r="J170" s="194"/>
      <c r="K170" s="194"/>
      <c r="L170" s="171"/>
    </row>
    <row r="171" spans="1:12" s="16" customFormat="1" ht="24.95" customHeight="1" thickBot="1">
      <c r="A171" s="168"/>
      <c r="B171" s="193"/>
      <c r="C171" s="194"/>
      <c r="D171" s="194"/>
      <c r="E171" s="194"/>
      <c r="F171" s="194"/>
      <c r="G171" s="194"/>
      <c r="H171" s="194"/>
      <c r="I171" s="194"/>
      <c r="J171" s="194"/>
      <c r="K171" s="194"/>
      <c r="L171" s="171"/>
    </row>
    <row r="172" spans="1:12" s="16" customFormat="1" ht="24.95" customHeight="1" thickBot="1">
      <c r="A172" s="168"/>
      <c r="B172" s="193"/>
      <c r="C172" s="194"/>
      <c r="D172" s="194"/>
      <c r="E172" s="194"/>
      <c r="F172" s="194"/>
      <c r="G172" s="194"/>
      <c r="H172" s="194"/>
      <c r="I172" s="194"/>
      <c r="J172" s="194"/>
      <c r="K172" s="194"/>
      <c r="L172" s="171"/>
    </row>
    <row r="173" spans="1:12" s="16" customFormat="1" ht="24.95" customHeight="1" thickBot="1">
      <c r="A173" s="168"/>
      <c r="B173" s="193"/>
      <c r="C173" s="194"/>
      <c r="D173" s="194"/>
      <c r="E173" s="194"/>
      <c r="F173" s="194"/>
      <c r="G173" s="194"/>
      <c r="H173" s="194"/>
      <c r="I173" s="194"/>
      <c r="J173" s="194"/>
      <c r="K173" s="194"/>
      <c r="L173" s="171"/>
    </row>
    <row r="174" spans="1:12" s="16" customFormat="1" ht="24.95" customHeight="1" thickBot="1">
      <c r="A174" s="168"/>
      <c r="B174" s="193"/>
      <c r="C174" s="194"/>
      <c r="D174" s="194"/>
      <c r="E174" s="194"/>
      <c r="F174" s="194"/>
      <c r="G174" s="194"/>
      <c r="H174" s="194"/>
      <c r="I174" s="194"/>
      <c r="J174" s="194"/>
      <c r="K174" s="194"/>
      <c r="L174" s="171"/>
    </row>
    <row r="175" spans="1:12" s="6" customFormat="1" ht="69.95" customHeight="1" thickBot="1">
      <c r="A175" s="541" t="s">
        <v>147</v>
      </c>
      <c r="B175" s="542"/>
      <c r="C175" s="542"/>
      <c r="D175" s="542"/>
      <c r="E175" s="542"/>
      <c r="F175" s="542"/>
      <c r="G175" s="542"/>
      <c r="H175" s="542"/>
      <c r="I175" s="542"/>
      <c r="J175" s="542"/>
      <c r="K175" s="542"/>
      <c r="L175" s="543"/>
    </row>
    <row r="176" spans="1:12" ht="50.1" customHeight="1" thickBot="1">
      <c r="A176" s="538" t="s">
        <v>104</v>
      </c>
      <c r="B176" s="539"/>
      <c r="C176" s="539"/>
      <c r="D176" s="539"/>
      <c r="E176" s="539"/>
      <c r="F176" s="539"/>
      <c r="G176" s="539"/>
      <c r="H176" s="539"/>
      <c r="I176" s="539"/>
      <c r="J176" s="539"/>
      <c r="K176" s="539"/>
      <c r="L176" s="540"/>
    </row>
    <row r="177" spans="1:12" ht="150" customHeight="1" thickBot="1">
      <c r="A177" s="27" t="s">
        <v>0</v>
      </c>
      <c r="B177" s="56" t="s">
        <v>102</v>
      </c>
      <c r="C177" s="117" t="s">
        <v>58</v>
      </c>
      <c r="D177" s="117" t="s">
        <v>59</v>
      </c>
      <c r="E177" s="117" t="s">
        <v>60</v>
      </c>
      <c r="F177" s="117" t="s">
        <v>61</v>
      </c>
      <c r="G177" s="117" t="s">
        <v>149</v>
      </c>
      <c r="H177" s="117" t="s">
        <v>62</v>
      </c>
      <c r="I177" s="117" t="s">
        <v>103</v>
      </c>
      <c r="J177" s="117" t="s">
        <v>63</v>
      </c>
      <c r="K177" s="117" t="s">
        <v>64</v>
      </c>
      <c r="L177" s="55" t="s">
        <v>85</v>
      </c>
    </row>
    <row r="178" spans="1:12" ht="24.95" customHeight="1" thickBot="1">
      <c r="A178" s="29" t="s">
        <v>5</v>
      </c>
      <c r="B178" s="39">
        <f>EMPLOII1!C213</f>
        <v>8674</v>
      </c>
      <c r="C178" s="43">
        <v>0.71486221607286982</v>
      </c>
      <c r="D178" s="43">
        <v>0.40355125100887806</v>
      </c>
      <c r="E178" s="43">
        <v>29.885852646143203</v>
      </c>
      <c r="F178" s="43">
        <v>0.40355125100887806</v>
      </c>
      <c r="G178" s="43">
        <v>10.284791882854837</v>
      </c>
      <c r="H178" s="43">
        <v>1.0031131096506398</v>
      </c>
      <c r="I178" s="43">
        <v>36.711633806064796</v>
      </c>
      <c r="J178" s="43">
        <v>20.419693301049232</v>
      </c>
      <c r="K178" s="43">
        <v>0.17295053614666206</v>
      </c>
      <c r="L178" s="30" t="s">
        <v>6</v>
      </c>
    </row>
    <row r="179" spans="1:12" ht="24.95" customHeight="1" thickBot="1">
      <c r="A179" s="31" t="s">
        <v>41</v>
      </c>
      <c r="B179" s="40">
        <f>EMPLOII1!C214</f>
        <v>5425</v>
      </c>
      <c r="C179" s="44">
        <v>1.9723502304147464</v>
      </c>
      <c r="D179" s="44">
        <v>0.22119815668202764</v>
      </c>
      <c r="E179" s="44">
        <v>41.751152073732719</v>
      </c>
      <c r="F179" s="44">
        <v>0.29493087557603687</v>
      </c>
      <c r="G179" s="44">
        <v>8.7926267281105996</v>
      </c>
      <c r="H179" s="44">
        <v>0.64516129032258063</v>
      </c>
      <c r="I179" s="44">
        <v>32.23963133640553</v>
      </c>
      <c r="J179" s="44">
        <v>13.93548387096774</v>
      </c>
      <c r="K179" s="44">
        <v>0.14746543778801843</v>
      </c>
      <c r="L179" s="32" t="s">
        <v>7</v>
      </c>
    </row>
    <row r="180" spans="1:12" ht="24.95" customHeight="1" thickBot="1">
      <c r="A180" s="29" t="s">
        <v>8</v>
      </c>
      <c r="B180" s="39">
        <f>EMPLOII1!C215</f>
        <v>4370</v>
      </c>
      <c r="C180" s="43">
        <v>6.3372226035232213</v>
      </c>
      <c r="D180" s="43">
        <v>0.48043925875085791</v>
      </c>
      <c r="E180" s="43">
        <v>48.707389613360789</v>
      </c>
      <c r="F180" s="43">
        <v>0.52619537863189203</v>
      </c>
      <c r="G180" s="43">
        <v>7.4353694806680384</v>
      </c>
      <c r="H180" s="43">
        <v>0.70921985815602839</v>
      </c>
      <c r="I180" s="43">
        <v>27.430793868679938</v>
      </c>
      <c r="J180" s="43">
        <v>8.2361015785861351</v>
      </c>
      <c r="K180" s="43">
        <v>0.13726835964310227</v>
      </c>
      <c r="L180" s="30" t="s">
        <v>9</v>
      </c>
    </row>
    <row r="181" spans="1:12" ht="24.95" customHeight="1" thickBot="1">
      <c r="A181" s="31" t="s">
        <v>10</v>
      </c>
      <c r="B181" s="40">
        <f>EMPLOII1!C216</f>
        <v>6156</v>
      </c>
      <c r="C181" s="44">
        <v>5.767668562144598</v>
      </c>
      <c r="D181" s="44">
        <v>0.29244516653127539</v>
      </c>
      <c r="E181" s="44">
        <v>57.335499593826157</v>
      </c>
      <c r="F181" s="44">
        <v>0.27619821283509344</v>
      </c>
      <c r="G181" s="44">
        <v>6.4337936636880588</v>
      </c>
      <c r="H181" s="44">
        <v>0.58489033306255078</v>
      </c>
      <c r="I181" s="44">
        <v>23.216896831844029</v>
      </c>
      <c r="J181" s="44">
        <v>5.9788789601949635</v>
      </c>
      <c r="K181" s="44">
        <v>0.11372867587327376</v>
      </c>
      <c r="L181" s="32" t="s">
        <v>11</v>
      </c>
    </row>
    <row r="182" spans="1:12" ht="24.95" customHeight="1" thickBot="1">
      <c r="A182" s="29" t="s">
        <v>12</v>
      </c>
      <c r="B182" s="39">
        <f>EMPLOII1!C217</f>
        <v>4271</v>
      </c>
      <c r="C182" s="43">
        <v>3.1615925058548009</v>
      </c>
      <c r="D182" s="43">
        <v>0.23419203747072601</v>
      </c>
      <c r="E182" s="43">
        <v>55.644028103044498</v>
      </c>
      <c r="F182" s="43">
        <v>0.32786885245901637</v>
      </c>
      <c r="G182" s="43">
        <v>6.0187353629976581</v>
      </c>
      <c r="H182" s="43">
        <v>0.42154566744730682</v>
      </c>
      <c r="I182" s="43">
        <v>24.824355971896956</v>
      </c>
      <c r="J182" s="43">
        <v>9.2740046838407491</v>
      </c>
      <c r="K182" s="43">
        <v>9.3676814988290405E-2</v>
      </c>
      <c r="L182" s="30" t="s">
        <v>13</v>
      </c>
    </row>
    <row r="183" spans="1:12" ht="24.95" customHeight="1" thickBot="1">
      <c r="A183" s="31" t="s">
        <v>14</v>
      </c>
      <c r="B183" s="40">
        <f>EMPLOII1!C218</f>
        <v>578</v>
      </c>
      <c r="C183" s="44">
        <v>13.644214162348877</v>
      </c>
      <c r="D183" s="44">
        <v>0.34542314335060448</v>
      </c>
      <c r="E183" s="44">
        <v>48.013816925734027</v>
      </c>
      <c r="F183" s="44">
        <v>0</v>
      </c>
      <c r="G183" s="44">
        <v>5.5267702936096716</v>
      </c>
      <c r="H183" s="44">
        <v>1.0362694300518134</v>
      </c>
      <c r="I183" s="44">
        <v>25.215889464594127</v>
      </c>
      <c r="J183" s="44">
        <v>6.2176165803108807</v>
      </c>
      <c r="K183" s="44">
        <v>0</v>
      </c>
      <c r="L183" s="32" t="s">
        <v>15</v>
      </c>
    </row>
    <row r="184" spans="1:12" ht="24.95" customHeight="1" thickBot="1">
      <c r="A184" s="29" t="s">
        <v>16</v>
      </c>
      <c r="B184" s="39">
        <f>EMPLOII1!C219</f>
        <v>4589</v>
      </c>
      <c r="C184" s="43">
        <v>3.7246787192332826</v>
      </c>
      <c r="D184" s="43">
        <v>0.21781746896101067</v>
      </c>
      <c r="E184" s="43">
        <v>40.884338923981701</v>
      </c>
      <c r="F184" s="43">
        <v>0.34850795033761706</v>
      </c>
      <c r="G184" s="43">
        <v>9.7800043563493784</v>
      </c>
      <c r="H184" s="43">
        <v>0.3920714441298192</v>
      </c>
      <c r="I184" s="43">
        <v>32.912219560008715</v>
      </c>
      <c r="J184" s="43">
        <v>11.500762361141364</v>
      </c>
      <c r="K184" s="43">
        <v>0.23959921585711175</v>
      </c>
      <c r="L184" s="30" t="s">
        <v>17</v>
      </c>
    </row>
    <row r="185" spans="1:12" ht="24.95" customHeight="1" thickBot="1">
      <c r="A185" s="31" t="s">
        <v>18</v>
      </c>
      <c r="B185" s="40">
        <f>EMPLOII1!C220</f>
        <v>1328</v>
      </c>
      <c r="C185" s="44">
        <v>19.187358916478555</v>
      </c>
      <c r="D185" s="44">
        <v>0.15048908954100829</v>
      </c>
      <c r="E185" s="44">
        <v>33.935289691497367</v>
      </c>
      <c r="F185" s="44">
        <v>0.67720090293453727</v>
      </c>
      <c r="G185" s="44">
        <v>9.0293453724604973</v>
      </c>
      <c r="H185" s="44">
        <v>1.2791572610985704</v>
      </c>
      <c r="I185" s="44">
        <v>26.787057938299476</v>
      </c>
      <c r="J185" s="44">
        <v>8.8788562829194877</v>
      </c>
      <c r="K185" s="44">
        <v>7.5244544770504143E-2</v>
      </c>
      <c r="L185" s="32" t="s">
        <v>19</v>
      </c>
    </row>
    <row r="186" spans="1:12" ht="24.95" customHeight="1" thickBot="1">
      <c r="A186" s="29" t="s">
        <v>20</v>
      </c>
      <c r="B186" s="39">
        <f>EMPLOII1!C221</f>
        <v>502</v>
      </c>
      <c r="C186" s="43">
        <v>8.5657370517928282</v>
      </c>
      <c r="D186" s="43">
        <v>0.39840637450199201</v>
      </c>
      <c r="E186" s="43">
        <v>24.900398406374503</v>
      </c>
      <c r="F186" s="43">
        <v>0.59760956175298807</v>
      </c>
      <c r="G186" s="43">
        <v>11.155378486055778</v>
      </c>
      <c r="H186" s="43">
        <v>1.593625498007968</v>
      </c>
      <c r="I186" s="43">
        <v>38.844621513944226</v>
      </c>
      <c r="J186" s="43">
        <v>13.545816733067728</v>
      </c>
      <c r="K186" s="43">
        <v>0.39840637450199201</v>
      </c>
      <c r="L186" s="30" t="s">
        <v>21</v>
      </c>
    </row>
    <row r="187" spans="1:12" ht="24.95" customHeight="1" thickBot="1">
      <c r="A187" s="31" t="s">
        <v>22</v>
      </c>
      <c r="B187" s="40">
        <f>EMPLOII1!C222</f>
        <v>3269</v>
      </c>
      <c r="C187" s="44">
        <v>35.882532884674212</v>
      </c>
      <c r="D187" s="44">
        <v>0</v>
      </c>
      <c r="E187" s="44">
        <v>40.80758641786479</v>
      </c>
      <c r="F187" s="44">
        <v>0.36708473539308656</v>
      </c>
      <c r="G187" s="44">
        <v>9.177118384827164</v>
      </c>
      <c r="H187" s="44">
        <v>0.30590394616090549</v>
      </c>
      <c r="I187" s="44">
        <v>9.2077087794432551</v>
      </c>
      <c r="J187" s="44">
        <v>4.1602936677883147</v>
      </c>
      <c r="K187" s="44">
        <v>9.177118384827164E-2</v>
      </c>
      <c r="L187" s="32" t="s">
        <v>23</v>
      </c>
    </row>
    <row r="188" spans="1:12" ht="24.95" customHeight="1" thickBot="1">
      <c r="A188" s="29" t="s">
        <v>24</v>
      </c>
      <c r="B188" s="39">
        <f>EMPLOII1!C223</f>
        <v>4721</v>
      </c>
      <c r="C188" s="43">
        <v>6.6949152542372881</v>
      </c>
      <c r="D188" s="43">
        <v>0.57203389830508478</v>
      </c>
      <c r="E188" s="43">
        <v>38.58050847457627</v>
      </c>
      <c r="F188" s="43">
        <v>0.23305084745762708</v>
      </c>
      <c r="G188" s="43">
        <v>9.2796610169491522</v>
      </c>
      <c r="H188" s="43">
        <v>1.4194915254237288</v>
      </c>
      <c r="I188" s="43">
        <v>26.461864406779661</v>
      </c>
      <c r="J188" s="43">
        <v>16.631355932203391</v>
      </c>
      <c r="K188" s="43">
        <v>0.1271186440677966</v>
      </c>
      <c r="L188" s="30" t="s">
        <v>25</v>
      </c>
    </row>
    <row r="189" spans="1:12" ht="24.95" customHeight="1" thickBot="1">
      <c r="A189" s="31" t="s">
        <v>26</v>
      </c>
      <c r="B189" s="40">
        <f>EMPLOII1!C224</f>
        <v>2550</v>
      </c>
      <c r="C189" s="44">
        <v>1.7261671243624952</v>
      </c>
      <c r="D189" s="44">
        <v>0.58846606512357791</v>
      </c>
      <c r="E189" s="44">
        <v>54.138877991369164</v>
      </c>
      <c r="F189" s="44">
        <v>0.39231071008238533</v>
      </c>
      <c r="G189" s="44">
        <v>12.161632012553943</v>
      </c>
      <c r="H189" s="44">
        <v>0.82385249117300918</v>
      </c>
      <c r="I189" s="44">
        <v>22.126324048646527</v>
      </c>
      <c r="J189" s="44">
        <v>8.0031384856806582</v>
      </c>
      <c r="K189" s="44">
        <v>3.9231071008238527E-2</v>
      </c>
      <c r="L189" s="32" t="s">
        <v>27</v>
      </c>
    </row>
    <row r="190" spans="1:12" ht="24.95" customHeight="1" thickBot="1">
      <c r="A190" s="29" t="s">
        <v>28</v>
      </c>
      <c r="B190" s="39">
        <f>EMPLOII1!C225</f>
        <v>2957</v>
      </c>
      <c r="C190" s="43">
        <v>3.8539553752535496</v>
      </c>
      <c r="D190" s="43">
        <v>0.23664638269100743</v>
      </c>
      <c r="E190" s="43">
        <v>35.395537525354968</v>
      </c>
      <c r="F190" s="43">
        <v>0.33806626098715348</v>
      </c>
      <c r="G190" s="43">
        <v>29.377958079783639</v>
      </c>
      <c r="H190" s="43">
        <v>0.94658553076402974</v>
      </c>
      <c r="I190" s="43">
        <v>22.44759972954699</v>
      </c>
      <c r="J190" s="43">
        <v>7.3360378634212315</v>
      </c>
      <c r="K190" s="43">
        <v>6.7613252197430695E-2</v>
      </c>
      <c r="L190" s="30" t="s">
        <v>29</v>
      </c>
    </row>
    <row r="191" spans="1:12" ht="24.95" customHeight="1" thickBot="1">
      <c r="A191" s="31" t="s">
        <v>30</v>
      </c>
      <c r="B191" s="40">
        <f>EMPLOII1!C226</f>
        <v>3577</v>
      </c>
      <c r="C191" s="44">
        <v>1.0902991333519709</v>
      </c>
      <c r="D191" s="44">
        <v>0.53117137265865255</v>
      </c>
      <c r="E191" s="44">
        <v>48.672071568353367</v>
      </c>
      <c r="F191" s="44">
        <v>0.22365110427732737</v>
      </c>
      <c r="G191" s="44">
        <v>10.14816885658373</v>
      </c>
      <c r="H191" s="44">
        <v>0.97847358121330719</v>
      </c>
      <c r="I191" s="44">
        <v>26.866088901313951</v>
      </c>
      <c r="J191" s="44">
        <v>11.2384679899357</v>
      </c>
      <c r="K191" s="44">
        <v>0.25160749231199331</v>
      </c>
      <c r="L191" s="32" t="s">
        <v>31</v>
      </c>
    </row>
    <row r="192" spans="1:12" ht="24.95" customHeight="1" thickBot="1">
      <c r="A192" s="29" t="s">
        <v>32</v>
      </c>
      <c r="B192" s="39">
        <f>EMPLOII1!C227</f>
        <v>1163</v>
      </c>
      <c r="C192" s="43">
        <v>6.9707401032702236</v>
      </c>
      <c r="D192" s="43">
        <v>0.34423407917383819</v>
      </c>
      <c r="E192" s="43">
        <v>45.180722891566262</v>
      </c>
      <c r="F192" s="43">
        <v>0.25817555938037867</v>
      </c>
      <c r="G192" s="43">
        <v>8.0895008605851988</v>
      </c>
      <c r="H192" s="43">
        <v>1.5490533562822719</v>
      </c>
      <c r="I192" s="43">
        <v>21.686746987951807</v>
      </c>
      <c r="J192" s="43">
        <v>15.66265060240964</v>
      </c>
      <c r="K192" s="43">
        <v>0.25817555938037867</v>
      </c>
      <c r="L192" s="30" t="s">
        <v>33</v>
      </c>
    </row>
    <row r="193" spans="1:12" ht="24.95" customHeight="1" thickBot="1">
      <c r="A193" s="31" t="s">
        <v>34</v>
      </c>
      <c r="B193" s="40">
        <f>EMPLOII1!C228</f>
        <v>7034</v>
      </c>
      <c r="C193" s="44">
        <v>1.2226329257890247</v>
      </c>
      <c r="D193" s="44">
        <v>0.15638328120557293</v>
      </c>
      <c r="E193" s="44">
        <v>11.558146147284617</v>
      </c>
      <c r="F193" s="44">
        <v>0.54023315325561561</v>
      </c>
      <c r="G193" s="44">
        <v>12.268979243673586</v>
      </c>
      <c r="H193" s="44">
        <v>0.75348308217230597</v>
      </c>
      <c r="I193" s="44">
        <v>31.091839636053454</v>
      </c>
      <c r="J193" s="44">
        <v>42.109752630082454</v>
      </c>
      <c r="K193" s="44">
        <v>0.29854990048336649</v>
      </c>
      <c r="L193" s="32" t="s">
        <v>35</v>
      </c>
    </row>
    <row r="194" spans="1:12" s="7" customFormat="1" ht="24.95" customHeight="1" thickBot="1">
      <c r="A194" s="33" t="s">
        <v>37</v>
      </c>
      <c r="B194" s="41">
        <f>EMPLOII1!C229</f>
        <v>61164</v>
      </c>
      <c r="C194" s="45">
        <v>5.455823687136224</v>
      </c>
      <c r="D194" s="45">
        <v>0.31881498920933882</v>
      </c>
      <c r="E194" s="45">
        <v>39.70145837420705</v>
      </c>
      <c r="F194" s="45">
        <v>0.36786344908769864</v>
      </c>
      <c r="G194" s="45">
        <v>10.203714603361455</v>
      </c>
      <c r="H194" s="45">
        <v>0.79785494735465301</v>
      </c>
      <c r="I194" s="45">
        <v>27.805571905042182</v>
      </c>
      <c r="J194" s="45">
        <v>15.187038127002813</v>
      </c>
      <c r="K194" s="45">
        <v>0.16185991759858739</v>
      </c>
      <c r="L194" s="35" t="s">
        <v>36</v>
      </c>
    </row>
    <row r="195" spans="1:12" s="7" customFormat="1" ht="24.95" customHeight="1" thickBot="1">
      <c r="A195" s="36" t="s">
        <v>39</v>
      </c>
      <c r="B195" s="50">
        <f>EMPLOII1!C230</f>
        <v>731928</v>
      </c>
      <c r="C195" s="46">
        <v>1.6186947147506581</v>
      </c>
      <c r="D195" s="46">
        <v>0.84125123311553984</v>
      </c>
      <c r="E195" s="46">
        <v>29.287757929513614</v>
      </c>
      <c r="F195" s="46">
        <v>0.77143161639927527</v>
      </c>
      <c r="G195" s="46">
        <v>9.593024050193609</v>
      </c>
      <c r="H195" s="46">
        <v>1.4208496951711058</v>
      </c>
      <c r="I195" s="46">
        <v>40.932330991438555</v>
      </c>
      <c r="J195" s="46">
        <v>15.308941556471908</v>
      </c>
      <c r="K195" s="46">
        <v>0.22571821294573197</v>
      </c>
      <c r="L195" s="38" t="s">
        <v>38</v>
      </c>
    </row>
    <row r="196" spans="1:12" s="7" customFormat="1" ht="21.6" customHeight="1">
      <c r="A196" s="18"/>
      <c r="B196" s="18"/>
      <c r="C196" s="18"/>
      <c r="D196" s="18"/>
      <c r="E196" s="18"/>
      <c r="F196" s="18"/>
      <c r="G196" s="18"/>
      <c r="H196" s="18"/>
      <c r="I196" s="18"/>
      <c r="J196" s="18"/>
      <c r="K196" s="18"/>
      <c r="L196" s="18"/>
    </row>
    <row r="197" spans="1:12" s="7" customFormat="1" ht="21.6" customHeight="1">
      <c r="A197" s="18"/>
      <c r="B197" s="18"/>
      <c r="C197" s="18"/>
      <c r="D197" s="18"/>
      <c r="E197" s="18"/>
      <c r="F197" s="18"/>
      <c r="G197" s="18"/>
      <c r="H197" s="18"/>
      <c r="I197" s="18"/>
      <c r="J197" s="18"/>
      <c r="K197" s="18"/>
      <c r="L197" s="18"/>
    </row>
    <row r="198" spans="1:12" s="7" customFormat="1" ht="21.6" customHeight="1">
      <c r="A198" s="18"/>
      <c r="B198" s="18"/>
      <c r="C198" s="18"/>
      <c r="D198" s="18"/>
      <c r="E198" s="18"/>
      <c r="F198" s="18"/>
      <c r="G198" s="18"/>
      <c r="H198" s="18"/>
      <c r="I198" s="18"/>
      <c r="J198" s="18"/>
      <c r="K198" s="18"/>
      <c r="L198" s="18"/>
    </row>
    <row r="199" spans="1:12" s="7" customFormat="1" ht="21.6" customHeight="1">
      <c r="A199" s="18"/>
      <c r="B199" s="18"/>
      <c r="C199" s="18"/>
      <c r="D199" s="18"/>
      <c r="E199" s="18"/>
      <c r="F199" s="18"/>
      <c r="G199" s="18"/>
      <c r="H199" s="18"/>
      <c r="I199" s="18"/>
      <c r="J199" s="18"/>
      <c r="K199" s="18"/>
      <c r="L199" s="18"/>
    </row>
    <row r="200" spans="1:12" s="7" customFormat="1" ht="21.6" customHeight="1">
      <c r="A200" s="18"/>
      <c r="B200" s="18"/>
      <c r="C200" s="18"/>
      <c r="D200" s="18"/>
      <c r="E200" s="18"/>
      <c r="F200" s="18"/>
      <c r="G200" s="18"/>
      <c r="H200" s="18"/>
      <c r="I200" s="18"/>
      <c r="J200" s="18"/>
      <c r="K200" s="18"/>
      <c r="L200" s="18"/>
    </row>
    <row r="201" spans="1:12" s="7" customFormat="1" ht="21.6" customHeight="1">
      <c r="A201" s="18"/>
      <c r="B201" s="18"/>
      <c r="C201" s="18"/>
      <c r="D201" s="18"/>
      <c r="E201" s="18"/>
      <c r="F201" s="18"/>
      <c r="G201" s="18"/>
      <c r="H201" s="18"/>
      <c r="I201" s="18"/>
      <c r="J201" s="18"/>
      <c r="K201" s="18"/>
      <c r="L201" s="18"/>
    </row>
    <row r="202" spans="1:12" s="7" customFormat="1" ht="21.6" customHeight="1">
      <c r="A202" s="18"/>
      <c r="B202" s="18"/>
      <c r="C202" s="18"/>
      <c r="D202" s="18"/>
      <c r="E202" s="18"/>
      <c r="F202" s="18"/>
      <c r="G202" s="18"/>
      <c r="H202" s="18"/>
      <c r="I202" s="18"/>
      <c r="J202" s="18"/>
      <c r="K202" s="18"/>
      <c r="L202" s="18"/>
    </row>
    <row r="203" spans="1:12" s="7" customFormat="1" ht="21.6" customHeight="1">
      <c r="A203" s="18"/>
      <c r="B203" s="18"/>
      <c r="C203" s="18"/>
      <c r="D203" s="18"/>
      <c r="E203" s="18"/>
      <c r="F203" s="18"/>
      <c r="G203" s="18"/>
      <c r="H203" s="18"/>
      <c r="I203" s="18"/>
      <c r="J203" s="18"/>
      <c r="K203" s="18"/>
      <c r="L203" s="18"/>
    </row>
    <row r="204" spans="1:12" s="7" customFormat="1" ht="21.6" customHeight="1">
      <c r="A204" s="18"/>
      <c r="B204" s="18"/>
      <c r="C204" s="18"/>
      <c r="D204" s="18"/>
      <c r="E204" s="18"/>
      <c r="F204" s="18"/>
      <c r="G204" s="18"/>
      <c r="H204" s="18"/>
      <c r="I204" s="18"/>
      <c r="J204" s="18"/>
      <c r="K204" s="18"/>
      <c r="L204" s="18"/>
    </row>
    <row r="205" spans="1:12" s="7" customFormat="1" ht="21.6" customHeight="1">
      <c r="A205" s="18"/>
      <c r="B205" s="18"/>
      <c r="C205" s="18"/>
      <c r="D205" s="18"/>
      <c r="E205" s="18"/>
      <c r="F205" s="18"/>
      <c r="G205" s="18"/>
      <c r="H205" s="18"/>
      <c r="I205" s="18"/>
      <c r="J205" s="18"/>
      <c r="K205" s="18"/>
      <c r="L205" s="18"/>
    </row>
    <row r="206" spans="1:12" s="7" customFormat="1" ht="21.6" customHeight="1">
      <c r="A206" s="18"/>
      <c r="B206" s="18"/>
      <c r="C206" s="18"/>
      <c r="D206" s="18"/>
      <c r="E206" s="18"/>
      <c r="F206" s="18"/>
      <c r="G206" s="18"/>
      <c r="H206" s="18"/>
      <c r="I206" s="18"/>
      <c r="J206" s="18"/>
      <c r="K206" s="18"/>
      <c r="L206" s="18"/>
    </row>
    <row r="207" spans="1:12" s="7" customFormat="1" ht="21.6" customHeight="1">
      <c r="A207" s="18"/>
      <c r="B207" s="18"/>
      <c r="C207" s="18"/>
      <c r="D207" s="18"/>
      <c r="E207" s="18"/>
      <c r="F207" s="18"/>
      <c r="G207" s="18"/>
      <c r="H207" s="18"/>
      <c r="I207" s="18"/>
      <c r="J207" s="18"/>
      <c r="K207" s="18"/>
      <c r="L207" s="18"/>
    </row>
    <row r="208" spans="1:12" s="7" customFormat="1" ht="21.6" customHeight="1">
      <c r="A208" s="18"/>
      <c r="B208" s="18"/>
      <c r="C208" s="18"/>
      <c r="D208" s="18"/>
      <c r="E208" s="18"/>
      <c r="F208" s="18"/>
      <c r="G208" s="18"/>
      <c r="H208" s="18"/>
      <c r="I208" s="18"/>
      <c r="J208" s="18"/>
      <c r="K208" s="18"/>
      <c r="L208" s="18"/>
    </row>
    <row r="209" spans="1:12" s="7" customFormat="1" ht="21.6" customHeight="1" thickBot="1">
      <c r="A209" s="18"/>
      <c r="B209" s="18"/>
      <c r="C209" s="18"/>
      <c r="D209" s="18"/>
      <c r="E209" s="18"/>
      <c r="F209" s="18"/>
      <c r="G209" s="18"/>
      <c r="H209" s="18"/>
      <c r="I209" s="18"/>
      <c r="J209" s="18"/>
      <c r="K209" s="18"/>
      <c r="L209" s="18"/>
    </row>
    <row r="210" spans="1:12" s="6" customFormat="1" ht="69.95" customHeight="1" thickBot="1">
      <c r="A210" s="541" t="s">
        <v>147</v>
      </c>
      <c r="B210" s="542"/>
      <c r="C210" s="542"/>
      <c r="D210" s="542"/>
      <c r="E210" s="542"/>
      <c r="F210" s="542"/>
      <c r="G210" s="542"/>
      <c r="H210" s="542"/>
      <c r="I210" s="542"/>
      <c r="J210" s="542"/>
      <c r="K210" s="542"/>
      <c r="L210" s="543"/>
    </row>
    <row r="211" spans="1:12" ht="50.1" customHeight="1" thickBot="1">
      <c r="A211" s="538" t="s">
        <v>115</v>
      </c>
      <c r="B211" s="539"/>
      <c r="C211" s="539"/>
      <c r="D211" s="539"/>
      <c r="E211" s="539"/>
      <c r="F211" s="539"/>
      <c r="G211" s="539"/>
      <c r="H211" s="539"/>
      <c r="I211" s="539"/>
      <c r="J211" s="539"/>
      <c r="K211" s="539"/>
      <c r="L211" s="540"/>
    </row>
    <row r="212" spans="1:12" ht="150" customHeight="1" thickBot="1">
      <c r="A212" s="27" t="s">
        <v>0</v>
      </c>
      <c r="B212" s="56" t="s">
        <v>102</v>
      </c>
      <c r="C212" s="117" t="s">
        <v>58</v>
      </c>
      <c r="D212" s="117" t="s">
        <v>59</v>
      </c>
      <c r="E212" s="117" t="s">
        <v>60</v>
      </c>
      <c r="F212" s="117" t="s">
        <v>61</v>
      </c>
      <c r="G212" s="117" t="s">
        <v>149</v>
      </c>
      <c r="H212" s="117" t="s">
        <v>62</v>
      </c>
      <c r="I212" s="117" t="s">
        <v>103</v>
      </c>
      <c r="J212" s="117" t="s">
        <v>63</v>
      </c>
      <c r="K212" s="117" t="s">
        <v>64</v>
      </c>
      <c r="L212" s="55" t="s">
        <v>85</v>
      </c>
    </row>
    <row r="213" spans="1:12" ht="24.95" customHeight="1" thickBot="1">
      <c r="A213" s="29" t="s">
        <v>5</v>
      </c>
      <c r="B213" s="39">
        <f>EMPLOII1!C238</f>
        <v>1065</v>
      </c>
      <c r="C213" s="43">
        <v>6.2910798122065739</v>
      </c>
      <c r="D213" s="43">
        <v>3.1924882629107985</v>
      </c>
      <c r="E213" s="43">
        <v>50.328638497652591</v>
      </c>
      <c r="F213" s="43">
        <v>12.112676056338028</v>
      </c>
      <c r="G213" s="43">
        <v>7.2300469483568079</v>
      </c>
      <c r="H213" s="43">
        <v>4.694835680751174</v>
      </c>
      <c r="I213" s="43">
        <v>6.3849765258215969</v>
      </c>
      <c r="J213" s="43">
        <v>9.671361502347418</v>
      </c>
      <c r="K213" s="43">
        <v>9.3896713615023469E-2</v>
      </c>
      <c r="L213" s="30" t="s">
        <v>6</v>
      </c>
    </row>
    <row r="214" spans="1:12" ht="24.95" customHeight="1" thickBot="1">
      <c r="A214" s="31" t="s">
        <v>41</v>
      </c>
      <c r="B214" s="40">
        <f>EMPLOII1!C239</f>
        <v>2057</v>
      </c>
      <c r="C214" s="44">
        <v>39.542801556420237</v>
      </c>
      <c r="D214" s="44">
        <v>1.9455252918287937</v>
      </c>
      <c r="E214" s="44">
        <v>26.848249027237355</v>
      </c>
      <c r="F214" s="44">
        <v>15.466926070038911</v>
      </c>
      <c r="G214" s="44">
        <v>6.2256809338521402</v>
      </c>
      <c r="H214" s="44">
        <v>2.6750972762645913</v>
      </c>
      <c r="I214" s="44">
        <v>4.1828793774319069</v>
      </c>
      <c r="J214" s="44">
        <v>3.1128404669260701</v>
      </c>
      <c r="K214" s="44">
        <v>0</v>
      </c>
      <c r="L214" s="32" t="s">
        <v>7</v>
      </c>
    </row>
    <row r="215" spans="1:12" ht="24.95" customHeight="1" thickBot="1">
      <c r="A215" s="29" t="s">
        <v>8</v>
      </c>
      <c r="B215" s="39">
        <f>EMPLOII1!C240</f>
        <v>2723</v>
      </c>
      <c r="C215" s="43">
        <v>32.304299889746417</v>
      </c>
      <c r="D215" s="43">
        <v>0.84527747151782429</v>
      </c>
      <c r="E215" s="43">
        <v>32.598309445056962</v>
      </c>
      <c r="F215" s="43">
        <v>12.605659683939727</v>
      </c>
      <c r="G215" s="43">
        <v>7.4237412715913278</v>
      </c>
      <c r="H215" s="43">
        <v>2.2418228592429252</v>
      </c>
      <c r="I215" s="43">
        <v>5.1451672179345831</v>
      </c>
      <c r="J215" s="43">
        <v>6.8357221609702314</v>
      </c>
      <c r="K215" s="43">
        <v>0</v>
      </c>
      <c r="L215" s="30" t="s">
        <v>9</v>
      </c>
    </row>
    <row r="216" spans="1:12" ht="24.95" customHeight="1" thickBot="1">
      <c r="A216" s="31" t="s">
        <v>10</v>
      </c>
      <c r="B216" s="40">
        <f>EMPLOII1!C241</f>
        <v>9125</v>
      </c>
      <c r="C216" s="44">
        <v>40.876712328767127</v>
      </c>
      <c r="D216" s="44">
        <v>0.73424657534246573</v>
      </c>
      <c r="E216" s="44">
        <v>28.909589041095892</v>
      </c>
      <c r="F216" s="44">
        <v>9.5671232876712331</v>
      </c>
      <c r="G216" s="44">
        <v>6.794520547945206</v>
      </c>
      <c r="H216" s="44">
        <v>2.9917808219178084</v>
      </c>
      <c r="I216" s="44">
        <v>5.2821917808219174</v>
      </c>
      <c r="J216" s="44">
        <v>4.8</v>
      </c>
      <c r="K216" s="44">
        <v>4.3835616438356165E-2</v>
      </c>
      <c r="L216" s="32" t="s">
        <v>11</v>
      </c>
    </row>
    <row r="217" spans="1:12" ht="24.95" customHeight="1" thickBot="1">
      <c r="A217" s="29" t="s">
        <v>12</v>
      </c>
      <c r="B217" s="39">
        <f>EMPLOII1!C242</f>
        <v>8184</v>
      </c>
      <c r="C217" s="43">
        <v>31.631032376298108</v>
      </c>
      <c r="D217" s="43">
        <v>0.50091631032376294</v>
      </c>
      <c r="E217" s="43">
        <v>24.618204031765426</v>
      </c>
      <c r="F217" s="43">
        <v>22.492364080635308</v>
      </c>
      <c r="G217" s="43">
        <v>6.6585216860109959</v>
      </c>
      <c r="H217" s="43">
        <v>2.2235797189981672</v>
      </c>
      <c r="I217" s="43">
        <v>7.9169211973121563</v>
      </c>
      <c r="J217" s="43">
        <v>3.9218081857055589</v>
      </c>
      <c r="K217" s="43">
        <v>3.6652412950519242E-2</v>
      </c>
      <c r="L217" s="30" t="s">
        <v>13</v>
      </c>
    </row>
    <row r="218" spans="1:12" ht="24.95" customHeight="1" thickBot="1">
      <c r="A218" s="31" t="s">
        <v>14</v>
      </c>
      <c r="B218" s="40">
        <f>EMPLOII1!C243</f>
        <v>8917</v>
      </c>
      <c r="C218" s="44">
        <v>33.165096455809781</v>
      </c>
      <c r="D218" s="44">
        <v>0.58322117541498431</v>
      </c>
      <c r="E218" s="44">
        <v>27.927321668909826</v>
      </c>
      <c r="F218" s="44">
        <v>16.240466576940332</v>
      </c>
      <c r="G218" s="44">
        <v>6.8416330192911632</v>
      </c>
      <c r="H218" s="44">
        <v>2.1758636159712874</v>
      </c>
      <c r="I218" s="44">
        <v>7.4024226110363394</v>
      </c>
      <c r="J218" s="44">
        <v>5.6303275011215792</v>
      </c>
      <c r="K218" s="44">
        <v>3.3647375504710635E-2</v>
      </c>
      <c r="L218" s="32" t="s">
        <v>15</v>
      </c>
    </row>
    <row r="219" spans="1:12" ht="24.95" customHeight="1" thickBot="1">
      <c r="A219" s="29" t="s">
        <v>16</v>
      </c>
      <c r="B219" s="39">
        <f>EMPLOII1!C244</f>
        <v>2299</v>
      </c>
      <c r="C219" s="43">
        <v>35.881841876629018</v>
      </c>
      <c r="D219" s="43">
        <v>0.82536924413553425</v>
      </c>
      <c r="E219" s="43">
        <v>21.068635968722848</v>
      </c>
      <c r="F219" s="43">
        <v>22.545612510860121</v>
      </c>
      <c r="G219" s="43">
        <v>4.2571676802780187</v>
      </c>
      <c r="H219" s="43">
        <v>2.8236316246741961</v>
      </c>
      <c r="I219" s="43">
        <v>8.9487402258905302</v>
      </c>
      <c r="J219" s="43">
        <v>3.6055603822762814</v>
      </c>
      <c r="K219" s="43">
        <v>4.3440486533449174E-2</v>
      </c>
      <c r="L219" s="30" t="s">
        <v>17</v>
      </c>
    </row>
    <row r="220" spans="1:12" ht="24.95" customHeight="1" thickBot="1">
      <c r="A220" s="31" t="s">
        <v>18</v>
      </c>
      <c r="B220" s="40">
        <f>EMPLOII1!C245</f>
        <v>874</v>
      </c>
      <c r="C220" s="44">
        <v>62.385321100917437</v>
      </c>
      <c r="D220" s="44">
        <v>0.68807339449541283</v>
      </c>
      <c r="E220" s="44">
        <v>12.270642201834862</v>
      </c>
      <c r="F220" s="44">
        <v>7.6834862385321099</v>
      </c>
      <c r="G220" s="44">
        <v>4.7018348623853212</v>
      </c>
      <c r="H220" s="44">
        <v>2.2935779816513762</v>
      </c>
      <c r="I220" s="44">
        <v>6.0779816513761471</v>
      </c>
      <c r="J220" s="44">
        <v>3.8990825688073398</v>
      </c>
      <c r="K220" s="44">
        <v>0</v>
      </c>
      <c r="L220" s="32" t="s">
        <v>19</v>
      </c>
    </row>
    <row r="221" spans="1:12" ht="24.95" customHeight="1" thickBot="1">
      <c r="A221" s="29" t="s">
        <v>20</v>
      </c>
      <c r="B221" s="39">
        <f>EMPLOII1!C246</f>
        <v>11107</v>
      </c>
      <c r="C221" s="43">
        <v>45.106689475105789</v>
      </c>
      <c r="D221" s="43">
        <v>0.78328981723237612</v>
      </c>
      <c r="E221" s="43">
        <v>17.18735932294949</v>
      </c>
      <c r="F221" s="43">
        <v>12.541640406950572</v>
      </c>
      <c r="G221" s="43">
        <v>7.6348248852075269</v>
      </c>
      <c r="H221" s="43">
        <v>2.3408661204645718</v>
      </c>
      <c r="I221" s="43">
        <v>8.5621680021607993</v>
      </c>
      <c r="J221" s="43">
        <v>5.7711353200684252</v>
      </c>
      <c r="K221" s="43">
        <v>7.2026649860448363E-2</v>
      </c>
      <c r="L221" s="30" t="s">
        <v>21</v>
      </c>
    </row>
    <row r="222" spans="1:12" ht="24.95" customHeight="1" thickBot="1">
      <c r="A222" s="31" t="s">
        <v>22</v>
      </c>
      <c r="B222" s="178" t="s">
        <v>132</v>
      </c>
      <c r="C222" s="178" t="s">
        <v>132</v>
      </c>
      <c r="D222" s="178" t="s">
        <v>132</v>
      </c>
      <c r="E222" s="178" t="s">
        <v>132</v>
      </c>
      <c r="F222" s="178" t="s">
        <v>132</v>
      </c>
      <c r="G222" s="178" t="s">
        <v>132</v>
      </c>
      <c r="H222" s="178" t="s">
        <v>132</v>
      </c>
      <c r="I222" s="178" t="s">
        <v>132</v>
      </c>
      <c r="J222" s="178" t="s">
        <v>132</v>
      </c>
      <c r="K222" s="178" t="s">
        <v>132</v>
      </c>
      <c r="L222" s="32" t="s">
        <v>23</v>
      </c>
    </row>
    <row r="223" spans="1:12" ht="24.95" customHeight="1" thickBot="1">
      <c r="A223" s="31" t="s">
        <v>24</v>
      </c>
      <c r="B223" s="40">
        <f>EMPLOII1!C248</f>
        <v>4630</v>
      </c>
      <c r="C223" s="44">
        <v>36.992221261884183</v>
      </c>
      <c r="D223" s="44">
        <v>0.5617977528089888</v>
      </c>
      <c r="E223" s="44">
        <v>29.991356957649089</v>
      </c>
      <c r="F223" s="44">
        <v>9.0751944684528958</v>
      </c>
      <c r="G223" s="44">
        <v>7.4114088159031972</v>
      </c>
      <c r="H223" s="44">
        <v>2.1823681936041486</v>
      </c>
      <c r="I223" s="44">
        <v>5.2938634399308553</v>
      </c>
      <c r="J223" s="44">
        <v>8.3405358686257571</v>
      </c>
      <c r="K223" s="44">
        <v>0.15125324114088159</v>
      </c>
      <c r="L223" s="32" t="s">
        <v>25</v>
      </c>
    </row>
    <row r="224" spans="1:12" ht="24.95" customHeight="1" thickBot="1">
      <c r="A224" s="29" t="s">
        <v>26</v>
      </c>
      <c r="B224" s="39">
        <f>EMPLOII1!C249</f>
        <v>8377</v>
      </c>
      <c r="C224" s="43">
        <v>36.95081184336199</v>
      </c>
      <c r="D224" s="43">
        <v>1.2058261700095512</v>
      </c>
      <c r="E224" s="43">
        <v>27.686246418338108</v>
      </c>
      <c r="F224" s="43">
        <v>10.673352435530086</v>
      </c>
      <c r="G224" s="43">
        <v>12.165711556829036</v>
      </c>
      <c r="H224" s="43">
        <v>2.24450811843362</v>
      </c>
      <c r="I224" s="43">
        <v>5.873925501432665</v>
      </c>
      <c r="J224" s="43">
        <v>3.151862464183381</v>
      </c>
      <c r="K224" s="43">
        <v>4.775549188156638E-2</v>
      </c>
      <c r="L224" s="30" t="s">
        <v>27</v>
      </c>
    </row>
    <row r="225" spans="1:12" ht="24.95" customHeight="1" thickBot="1">
      <c r="A225" s="31" t="s">
        <v>28</v>
      </c>
      <c r="B225" s="40">
        <f>EMPLOII1!C250</f>
        <v>5858</v>
      </c>
      <c r="C225" s="44">
        <v>25.264595425059749</v>
      </c>
      <c r="D225" s="44">
        <v>1.0413110276544897</v>
      </c>
      <c r="E225" s="44">
        <v>24.735404574940251</v>
      </c>
      <c r="F225" s="44">
        <v>9.5595766473199042</v>
      </c>
      <c r="G225" s="44">
        <v>20.655513827244793</v>
      </c>
      <c r="H225" s="44">
        <v>4.8992830317514509</v>
      </c>
      <c r="I225" s="44">
        <v>7.6305906452714236</v>
      </c>
      <c r="J225" s="44">
        <v>6.1113007852509389</v>
      </c>
      <c r="K225" s="44">
        <v>0.10242403550699897</v>
      </c>
      <c r="L225" s="32" t="s">
        <v>29</v>
      </c>
    </row>
    <row r="226" spans="1:12" ht="24.95" customHeight="1" thickBot="1">
      <c r="A226" s="29" t="s">
        <v>30</v>
      </c>
      <c r="B226" s="39">
        <f>EMPLOII1!C251</f>
        <v>16084</v>
      </c>
      <c r="C226" s="43">
        <v>14.921661278288983</v>
      </c>
      <c r="D226" s="43">
        <v>1.6849042526734643</v>
      </c>
      <c r="E226" s="43">
        <v>38.342452126336731</v>
      </c>
      <c r="F226" s="43">
        <v>10.252424769957722</v>
      </c>
      <c r="G226" s="43">
        <v>8.8846058194478985</v>
      </c>
      <c r="H226" s="43">
        <v>4.091022133797563</v>
      </c>
      <c r="I226" s="43">
        <v>9.4379507585177809</v>
      </c>
      <c r="J226" s="43">
        <v>12.297935836856503</v>
      </c>
      <c r="K226" s="43">
        <v>8.7043024123352394E-2</v>
      </c>
      <c r="L226" s="30" t="s">
        <v>31</v>
      </c>
    </row>
    <row r="227" spans="1:12" ht="24.95" customHeight="1" thickBot="1">
      <c r="A227" s="31" t="s">
        <v>32</v>
      </c>
      <c r="B227" s="40">
        <f>EMPLOII1!C252</f>
        <v>6445</v>
      </c>
      <c r="C227" s="44">
        <v>23.933612532961067</v>
      </c>
      <c r="D227" s="44">
        <v>1.7527532185512642</v>
      </c>
      <c r="E227" s="44">
        <v>34.977508918877</v>
      </c>
      <c r="F227" s="44">
        <v>7.5694121296727159</v>
      </c>
      <c r="G227" s="44">
        <v>6.9644796029160849</v>
      </c>
      <c r="H227" s="44">
        <v>3.521017527532186</v>
      </c>
      <c r="I227" s="44">
        <v>9.8650535132619819</v>
      </c>
      <c r="J227" s="44">
        <v>11.307584923220102</v>
      </c>
      <c r="K227" s="44">
        <v>0.10857763300760044</v>
      </c>
      <c r="L227" s="32" t="s">
        <v>33</v>
      </c>
    </row>
    <row r="228" spans="1:12" s="7" customFormat="1" ht="24.95" customHeight="1" thickBot="1">
      <c r="A228" s="29" t="s">
        <v>34</v>
      </c>
      <c r="B228" s="39">
        <f>EMPLOII1!C253</f>
        <v>7854</v>
      </c>
      <c r="C228" s="43">
        <v>8.6580086580086579</v>
      </c>
      <c r="D228" s="43">
        <v>1.6552075375604787</v>
      </c>
      <c r="E228" s="43">
        <v>11.05169340463458</v>
      </c>
      <c r="F228" s="43">
        <v>17.939903234020882</v>
      </c>
      <c r="G228" s="43">
        <v>9.4474153297682708</v>
      </c>
      <c r="H228" s="43">
        <v>5.322128851540616</v>
      </c>
      <c r="I228" s="43">
        <v>7.3847720906544438</v>
      </c>
      <c r="J228" s="43">
        <v>38.451744334097278</v>
      </c>
      <c r="K228" s="43">
        <v>8.9126559714795009E-2</v>
      </c>
      <c r="L228" s="30" t="s">
        <v>35</v>
      </c>
    </row>
    <row r="229" spans="1:12" s="7" customFormat="1" ht="24.95" customHeight="1" thickBot="1">
      <c r="A229" s="33" t="s">
        <v>37</v>
      </c>
      <c r="B229" s="41">
        <f>EMPLOII1!C254</f>
        <v>95599</v>
      </c>
      <c r="C229" s="45">
        <v>29.629900832670824</v>
      </c>
      <c r="D229" s="45">
        <v>1.1203397631700072</v>
      </c>
      <c r="E229" s="45">
        <v>27.265785179296202</v>
      </c>
      <c r="F229" s="45">
        <v>12.919996652579604</v>
      </c>
      <c r="G229" s="45">
        <v>8.7461818486129133</v>
      </c>
      <c r="H229" s="45">
        <v>3.1790033055776394</v>
      </c>
      <c r="I229" s="45">
        <v>7.5442487133352856</v>
      </c>
      <c r="J229" s="45">
        <v>9.526549228001171</v>
      </c>
      <c r="K229" s="45">
        <v>6.7994476756349634E-2</v>
      </c>
      <c r="L229" s="35" t="s">
        <v>36</v>
      </c>
    </row>
    <row r="230" spans="1:12" s="6" customFormat="1" ht="24.95" customHeight="1" thickBot="1">
      <c r="A230" s="36" t="s">
        <v>39</v>
      </c>
      <c r="B230" s="50">
        <f>EMPLOII1!C255</f>
        <v>909540</v>
      </c>
      <c r="C230" s="46">
        <v>28.181810185398977</v>
      </c>
      <c r="D230" s="46">
        <v>1.1175395657824425</v>
      </c>
      <c r="E230" s="46">
        <v>14.263582767636651</v>
      </c>
      <c r="F230" s="46">
        <v>22.600159648509397</v>
      </c>
      <c r="G230" s="46">
        <v>9.8994170410490181</v>
      </c>
      <c r="H230" s="46">
        <v>3.7341478485934001</v>
      </c>
      <c r="I230" s="46">
        <v>14.287222181906941</v>
      </c>
      <c r="J230" s="46">
        <v>5.776153438490244</v>
      </c>
      <c r="K230" s="46">
        <v>0.13996732263292497</v>
      </c>
      <c r="L230" s="38" t="s">
        <v>38</v>
      </c>
    </row>
    <row r="231" spans="1:12" s="17" customFormat="1" ht="24.95" customHeight="1" thickBot="1">
      <c r="A231" s="168"/>
      <c r="B231" s="192"/>
      <c r="C231" s="170"/>
      <c r="D231" s="170"/>
      <c r="E231" s="170"/>
      <c r="F231" s="170"/>
      <c r="G231" s="170"/>
      <c r="H231" s="170"/>
      <c r="I231" s="170"/>
      <c r="J231" s="170"/>
      <c r="K231" s="170"/>
      <c r="L231" s="171"/>
    </row>
    <row r="232" spans="1:12" s="17" customFormat="1" ht="24.95" customHeight="1" thickBot="1">
      <c r="A232" s="168"/>
      <c r="B232" s="192"/>
      <c r="C232" s="170"/>
      <c r="D232" s="170"/>
      <c r="E232" s="170"/>
      <c r="F232" s="170"/>
      <c r="G232" s="170"/>
      <c r="H232" s="170"/>
      <c r="I232" s="170"/>
      <c r="J232" s="170"/>
      <c r="K232" s="170"/>
      <c r="L232" s="171"/>
    </row>
    <row r="233" spans="1:12" s="17" customFormat="1" ht="24.95" customHeight="1" thickBot="1">
      <c r="A233" s="168"/>
      <c r="B233" s="192"/>
      <c r="C233" s="170"/>
      <c r="D233" s="170"/>
      <c r="E233" s="170"/>
      <c r="F233" s="170"/>
      <c r="G233" s="170"/>
      <c r="H233" s="170"/>
      <c r="I233" s="170"/>
      <c r="J233" s="170"/>
      <c r="K233" s="170"/>
      <c r="L233" s="171"/>
    </row>
    <row r="234" spans="1:12" s="17" customFormat="1" ht="24.95" customHeight="1" thickBot="1">
      <c r="A234" s="168"/>
      <c r="B234" s="192"/>
      <c r="C234" s="170"/>
      <c r="D234" s="170"/>
      <c r="E234" s="170"/>
      <c r="F234" s="170"/>
      <c r="G234" s="170"/>
      <c r="H234" s="170"/>
      <c r="I234" s="170"/>
      <c r="J234" s="170"/>
      <c r="K234" s="170"/>
      <c r="L234" s="171"/>
    </row>
    <row r="235" spans="1:12" s="17" customFormat="1" ht="24.95" customHeight="1" thickBot="1">
      <c r="A235" s="168"/>
      <c r="B235" s="192"/>
      <c r="C235" s="170"/>
      <c r="D235" s="170"/>
      <c r="E235" s="170"/>
      <c r="F235" s="170"/>
      <c r="G235" s="170"/>
      <c r="H235" s="170"/>
      <c r="I235" s="170"/>
      <c r="J235" s="170"/>
      <c r="K235" s="170"/>
      <c r="L235" s="171"/>
    </row>
    <row r="236" spans="1:12" s="17" customFormat="1" ht="24.95" customHeight="1" thickBot="1">
      <c r="A236" s="168"/>
      <c r="B236" s="192"/>
      <c r="C236" s="170"/>
      <c r="D236" s="170"/>
      <c r="E236" s="170"/>
      <c r="F236" s="170"/>
      <c r="G236" s="170"/>
      <c r="H236" s="170"/>
      <c r="I236" s="170"/>
      <c r="J236" s="170"/>
      <c r="K236" s="170"/>
      <c r="L236" s="171"/>
    </row>
    <row r="237" spans="1:12" s="17" customFormat="1" ht="24.95" customHeight="1" thickBot="1">
      <c r="A237" s="168"/>
      <c r="B237" s="192"/>
      <c r="C237" s="170"/>
      <c r="D237" s="170"/>
      <c r="E237" s="170"/>
      <c r="F237" s="170"/>
      <c r="G237" s="170"/>
      <c r="H237" s="170"/>
      <c r="I237" s="170"/>
      <c r="J237" s="170"/>
      <c r="K237" s="170"/>
      <c r="L237" s="171"/>
    </row>
    <row r="238" spans="1:12" s="17" customFormat="1" ht="24.95" customHeight="1" thickBot="1">
      <c r="A238" s="168"/>
      <c r="B238" s="192"/>
      <c r="C238" s="170"/>
      <c r="D238" s="170"/>
      <c r="E238" s="170"/>
      <c r="F238" s="170"/>
      <c r="G238" s="170"/>
      <c r="H238" s="170"/>
      <c r="I238" s="170"/>
      <c r="J238" s="170"/>
      <c r="K238" s="170"/>
      <c r="L238" s="171"/>
    </row>
    <row r="239" spans="1:12" s="17" customFormat="1" ht="24.95" customHeight="1" thickBot="1">
      <c r="A239" s="168"/>
      <c r="B239" s="192"/>
      <c r="C239" s="170"/>
      <c r="D239" s="170"/>
      <c r="E239" s="170"/>
      <c r="F239" s="170"/>
      <c r="G239" s="170"/>
      <c r="H239" s="170"/>
      <c r="I239" s="170"/>
      <c r="J239" s="170"/>
      <c r="K239" s="170"/>
      <c r="L239" s="171"/>
    </row>
    <row r="240" spans="1:12" s="17" customFormat="1" ht="24.95" customHeight="1" thickBot="1">
      <c r="A240" s="168"/>
      <c r="B240" s="192"/>
      <c r="C240" s="170"/>
      <c r="D240" s="170"/>
      <c r="E240" s="170"/>
      <c r="F240" s="170"/>
      <c r="G240" s="170"/>
      <c r="H240" s="170"/>
      <c r="I240" s="170"/>
      <c r="J240" s="170"/>
      <c r="K240" s="170"/>
      <c r="L240" s="171"/>
    </row>
    <row r="241" spans="1:12" s="17" customFormat="1" ht="24.95" customHeight="1" thickBot="1">
      <c r="A241" s="168"/>
      <c r="B241" s="192"/>
      <c r="C241" s="170"/>
      <c r="D241" s="170"/>
      <c r="E241" s="170"/>
      <c r="F241" s="170"/>
      <c r="G241" s="170"/>
      <c r="H241" s="170"/>
      <c r="I241" s="170"/>
      <c r="J241" s="170"/>
      <c r="K241" s="170"/>
      <c r="L241" s="171"/>
    </row>
    <row r="242" spans="1:12" s="17" customFormat="1" ht="24.95" customHeight="1" thickBot="1">
      <c r="A242" s="168"/>
      <c r="B242" s="192"/>
      <c r="C242" s="170"/>
      <c r="D242" s="170"/>
      <c r="E242" s="170"/>
      <c r="F242" s="170"/>
      <c r="G242" s="170"/>
      <c r="H242" s="170"/>
      <c r="I242" s="170"/>
      <c r="J242" s="170"/>
      <c r="K242" s="170"/>
      <c r="L242" s="171"/>
    </row>
    <row r="243" spans="1:12" s="17" customFormat="1" ht="24.95" customHeight="1" thickBot="1">
      <c r="A243" s="168"/>
      <c r="B243" s="192"/>
      <c r="C243" s="170"/>
      <c r="D243" s="170"/>
      <c r="E243" s="170"/>
      <c r="F243" s="170"/>
      <c r="G243" s="170"/>
      <c r="H243" s="170"/>
      <c r="I243" s="170"/>
      <c r="J243" s="170"/>
      <c r="K243" s="170"/>
      <c r="L243" s="171"/>
    </row>
    <row r="244" spans="1:12" ht="69.95" customHeight="1" thickBot="1">
      <c r="A244" s="544" t="s">
        <v>147</v>
      </c>
      <c r="B244" s="545"/>
      <c r="C244" s="545"/>
      <c r="D244" s="545"/>
      <c r="E244" s="545"/>
      <c r="F244" s="545"/>
      <c r="G244" s="545"/>
      <c r="H244" s="545"/>
      <c r="I244" s="545"/>
      <c r="J244" s="545"/>
      <c r="K244" s="545"/>
      <c r="L244" s="546"/>
    </row>
    <row r="245" spans="1:12" ht="50.1" customHeight="1" thickBot="1">
      <c r="A245" s="538" t="s">
        <v>89</v>
      </c>
      <c r="B245" s="539"/>
      <c r="C245" s="539"/>
      <c r="D245" s="539"/>
      <c r="E245" s="539"/>
      <c r="F245" s="539"/>
      <c r="G245" s="539"/>
      <c r="H245" s="539"/>
      <c r="I245" s="539"/>
      <c r="J245" s="539"/>
      <c r="K245" s="539"/>
      <c r="L245" s="540"/>
    </row>
    <row r="246" spans="1:12" ht="150" customHeight="1" thickBot="1">
      <c r="A246" s="27" t="s">
        <v>0</v>
      </c>
      <c r="B246" s="56" t="s">
        <v>102</v>
      </c>
      <c r="C246" s="117" t="s">
        <v>58</v>
      </c>
      <c r="D246" s="117" t="s">
        <v>59</v>
      </c>
      <c r="E246" s="117" t="s">
        <v>60</v>
      </c>
      <c r="F246" s="117" t="s">
        <v>61</v>
      </c>
      <c r="G246" s="117" t="s">
        <v>149</v>
      </c>
      <c r="H246" s="117" t="s">
        <v>62</v>
      </c>
      <c r="I246" s="117" t="s">
        <v>103</v>
      </c>
      <c r="J246" s="117" t="s">
        <v>63</v>
      </c>
      <c r="K246" s="117" t="s">
        <v>64</v>
      </c>
      <c r="L246" s="55" t="s">
        <v>85</v>
      </c>
    </row>
    <row r="247" spans="1:12" ht="24.95" customHeight="1" thickBot="1">
      <c r="A247" s="29" t="s">
        <v>5</v>
      </c>
      <c r="B247" s="39">
        <f>EMPLOII1!C262</f>
        <v>710</v>
      </c>
      <c r="C247" s="43">
        <v>6.4788732394366191</v>
      </c>
      <c r="D247" s="43">
        <v>4.3661971830985919</v>
      </c>
      <c r="E247" s="43">
        <v>38.87323943661972</v>
      </c>
      <c r="F247" s="43">
        <v>18.169014084507044</v>
      </c>
      <c r="G247" s="43">
        <v>9.4366197183098599</v>
      </c>
      <c r="H247" s="43">
        <v>7.042253521126761</v>
      </c>
      <c r="I247" s="43">
        <v>6.056338028169014</v>
      </c>
      <c r="J247" s="43">
        <v>9.577464788732394</v>
      </c>
      <c r="K247" s="43">
        <v>0</v>
      </c>
      <c r="L247" s="30" t="s">
        <v>6</v>
      </c>
    </row>
    <row r="248" spans="1:12" ht="24.95" customHeight="1" thickBot="1">
      <c r="A248" s="31" t="s">
        <v>41</v>
      </c>
      <c r="B248" s="40">
        <f>EMPLOII1!C263</f>
        <v>1454</v>
      </c>
      <c r="C248" s="44">
        <v>36.613902271163113</v>
      </c>
      <c r="D248" s="44">
        <v>2.752924982794219</v>
      </c>
      <c r="E248" s="44">
        <v>19.132828630419819</v>
      </c>
      <c r="F248" s="44">
        <v>21.610461114934619</v>
      </c>
      <c r="G248" s="44">
        <v>7.7770130763936685</v>
      </c>
      <c r="H248" s="44">
        <v>3.7164487267721951</v>
      </c>
      <c r="I248" s="44">
        <v>4.8176187198898832</v>
      </c>
      <c r="J248" s="44">
        <v>3.5788024776324847</v>
      </c>
      <c r="K248" s="44">
        <v>0</v>
      </c>
      <c r="L248" s="32" t="s">
        <v>7</v>
      </c>
    </row>
    <row r="249" spans="1:12" ht="24.95" customHeight="1" thickBot="1">
      <c r="A249" s="29" t="s">
        <v>8</v>
      </c>
      <c r="B249" s="39">
        <f>EMPLOII1!C264</f>
        <v>1836</v>
      </c>
      <c r="C249" s="43">
        <v>29.209809264305182</v>
      </c>
      <c r="D249" s="43">
        <v>1.1444141689373297</v>
      </c>
      <c r="E249" s="43">
        <v>26.920980926430516</v>
      </c>
      <c r="F249" s="43">
        <v>18.69209809264305</v>
      </c>
      <c r="G249" s="43">
        <v>8.6103542234332426</v>
      </c>
      <c r="H249" s="43">
        <v>3.1062670299727522</v>
      </c>
      <c r="I249" s="43">
        <v>4.6866485013623977</v>
      </c>
      <c r="J249" s="43">
        <v>7.6294277929155312</v>
      </c>
      <c r="K249" s="43">
        <v>0</v>
      </c>
      <c r="L249" s="30" t="s">
        <v>9</v>
      </c>
    </row>
    <row r="250" spans="1:12" ht="24.95" customHeight="1" thickBot="1">
      <c r="A250" s="31" t="s">
        <v>10</v>
      </c>
      <c r="B250" s="40">
        <f>EMPLOII1!C265</f>
        <v>5568</v>
      </c>
      <c r="C250" s="44">
        <v>41.558908045977013</v>
      </c>
      <c r="D250" s="44">
        <v>1.2033045977011494</v>
      </c>
      <c r="E250" s="44">
        <v>16.12787356321839</v>
      </c>
      <c r="F250" s="44">
        <v>15.535201149425287</v>
      </c>
      <c r="G250" s="44">
        <v>8.3153735632183903</v>
      </c>
      <c r="H250" s="44">
        <v>4.8311781609195403</v>
      </c>
      <c r="I250" s="44">
        <v>5.639367816091954</v>
      </c>
      <c r="J250" s="44">
        <v>6.7349137931034493</v>
      </c>
      <c r="K250" s="44">
        <v>5.3879310344827583E-2</v>
      </c>
      <c r="L250" s="32" t="s">
        <v>11</v>
      </c>
    </row>
    <row r="251" spans="1:12" ht="24.95" customHeight="1" thickBot="1">
      <c r="A251" s="29" t="s">
        <v>12</v>
      </c>
      <c r="B251" s="39">
        <f>EMPLOII1!C266</f>
        <v>5473</v>
      </c>
      <c r="C251" s="43">
        <v>35.093167701863351</v>
      </c>
      <c r="D251" s="43">
        <v>0.71245889660211914</v>
      </c>
      <c r="E251" s="43">
        <v>5.2795031055900621</v>
      </c>
      <c r="F251" s="43">
        <v>33.394227256119841</v>
      </c>
      <c r="G251" s="43">
        <v>8.9879430032882723</v>
      </c>
      <c r="H251" s="43">
        <v>3.2700036536353672</v>
      </c>
      <c r="I251" s="43">
        <v>8.4581658750456707</v>
      </c>
      <c r="J251" s="43">
        <v>4.8045305078553158</v>
      </c>
      <c r="K251" s="43">
        <v>0</v>
      </c>
      <c r="L251" s="30" t="s">
        <v>13</v>
      </c>
    </row>
    <row r="252" spans="1:12" ht="24.95" customHeight="1" thickBot="1">
      <c r="A252" s="31" t="s">
        <v>14</v>
      </c>
      <c r="B252" s="40">
        <f>EMPLOII1!C267</f>
        <v>5423</v>
      </c>
      <c r="C252" s="44">
        <v>33.228840125391848</v>
      </c>
      <c r="D252" s="44">
        <v>0.95887884934538081</v>
      </c>
      <c r="E252" s="44">
        <v>10.713627143647427</v>
      </c>
      <c r="F252" s="44">
        <v>26.535128157846209</v>
      </c>
      <c r="G252" s="44">
        <v>9.0171491794209846</v>
      </c>
      <c r="H252" s="44">
        <v>3.2638760833487006</v>
      </c>
      <c r="I252" s="44">
        <v>8.2426701087958687</v>
      </c>
      <c r="J252" s="44">
        <v>8.0213903743315509</v>
      </c>
      <c r="K252" s="44">
        <v>1.8439977872026555E-2</v>
      </c>
      <c r="L252" s="32" t="s">
        <v>15</v>
      </c>
    </row>
    <row r="253" spans="1:12" ht="24.95" customHeight="1" thickBot="1">
      <c r="A253" s="29" t="s">
        <v>16</v>
      </c>
      <c r="B253" s="39">
        <f>EMPLOII1!C268</f>
        <v>1710</v>
      </c>
      <c r="C253" s="43">
        <v>35.39719626168224</v>
      </c>
      <c r="D253" s="43">
        <v>1.1098130841121496</v>
      </c>
      <c r="E253" s="43">
        <v>12.908878504672897</v>
      </c>
      <c r="F253" s="43">
        <v>29.848130841121495</v>
      </c>
      <c r="G253" s="43">
        <v>4.4976635514018692</v>
      </c>
      <c r="H253" s="43">
        <v>3.7967289719626174</v>
      </c>
      <c r="I253" s="43">
        <v>9.2873831775700939</v>
      </c>
      <c r="J253" s="43">
        <v>3.0957943925233646</v>
      </c>
      <c r="K253" s="43">
        <v>5.8411214953271021E-2</v>
      </c>
      <c r="L253" s="30" t="s">
        <v>17</v>
      </c>
    </row>
    <row r="254" spans="1:12" ht="24.95" customHeight="1" thickBot="1">
      <c r="A254" s="31" t="s">
        <v>18</v>
      </c>
      <c r="B254" s="40">
        <f>EMPLOII1!C269</f>
        <v>596</v>
      </c>
      <c r="C254" s="44">
        <v>60.101010101010097</v>
      </c>
      <c r="D254" s="44">
        <v>1.0101010101010102</v>
      </c>
      <c r="E254" s="44">
        <v>8.7542087542087543</v>
      </c>
      <c r="F254" s="44">
        <v>11.27946127946128</v>
      </c>
      <c r="G254" s="44">
        <v>6.0606060606060606</v>
      </c>
      <c r="H254" s="44">
        <v>3.0303030303030303</v>
      </c>
      <c r="I254" s="44">
        <v>5.3872053872053876</v>
      </c>
      <c r="J254" s="44">
        <v>4.3771043771043772</v>
      </c>
      <c r="K254" s="44">
        <v>0</v>
      </c>
      <c r="L254" s="32" t="s">
        <v>19</v>
      </c>
    </row>
    <row r="255" spans="1:12" ht="24.95" customHeight="1" thickBot="1">
      <c r="A255" s="29" t="s">
        <v>20</v>
      </c>
      <c r="B255" s="39">
        <f>EMPLOII1!C270</f>
        <v>8121</v>
      </c>
      <c r="C255" s="43">
        <v>46.632188154168205</v>
      </c>
      <c r="D255" s="43">
        <v>1.0589828838812954</v>
      </c>
      <c r="E255" s="43">
        <v>8.4841768255140995</v>
      </c>
      <c r="F255" s="43">
        <v>16.980667405491936</v>
      </c>
      <c r="G255" s="43">
        <v>9.0629232853096902</v>
      </c>
      <c r="H255" s="43">
        <v>3.0907523703977344</v>
      </c>
      <c r="I255" s="43">
        <v>8.6196281246151951</v>
      </c>
      <c r="J255" s="43">
        <v>5.9967984238394285</v>
      </c>
      <c r="K255" s="43">
        <v>7.3882526782415955E-2</v>
      </c>
      <c r="L255" s="30" t="s">
        <v>21</v>
      </c>
    </row>
    <row r="256" spans="1:12" ht="24.95" customHeight="1" thickBot="1">
      <c r="A256" s="31" t="s">
        <v>22</v>
      </c>
      <c r="B256" s="178" t="s">
        <v>132</v>
      </c>
      <c r="C256" s="178" t="s">
        <v>132</v>
      </c>
      <c r="D256" s="178" t="s">
        <v>132</v>
      </c>
      <c r="E256" s="178" t="s">
        <v>132</v>
      </c>
      <c r="F256" s="178" t="s">
        <v>132</v>
      </c>
      <c r="G256" s="178" t="s">
        <v>132</v>
      </c>
      <c r="H256" s="178" t="s">
        <v>132</v>
      </c>
      <c r="I256" s="178" t="s">
        <v>132</v>
      </c>
      <c r="J256" s="178" t="s">
        <v>132</v>
      </c>
      <c r="K256" s="178" t="s">
        <v>132</v>
      </c>
      <c r="L256" s="32" t="s">
        <v>23</v>
      </c>
    </row>
    <row r="257" spans="1:12" ht="24.95" customHeight="1" thickBot="1">
      <c r="A257" s="31" t="s">
        <v>24</v>
      </c>
      <c r="B257" s="40">
        <f>EMPLOII1!C272</f>
        <v>3093</v>
      </c>
      <c r="C257" s="44">
        <v>38.939197930142299</v>
      </c>
      <c r="D257" s="44">
        <v>0.77619663648124193</v>
      </c>
      <c r="E257" s="44">
        <v>21.571798188874514</v>
      </c>
      <c r="F257" s="44">
        <v>13.421733505821475</v>
      </c>
      <c r="G257" s="44">
        <v>7.40620957309185</v>
      </c>
      <c r="H257" s="44">
        <v>2.9430789133247091</v>
      </c>
      <c r="I257" s="44">
        <v>5.4980595084087973</v>
      </c>
      <c r="J257" s="44">
        <v>9.3143596377749027</v>
      </c>
      <c r="K257" s="44">
        <v>0.12936610608020699</v>
      </c>
      <c r="L257" s="32" t="s">
        <v>25</v>
      </c>
    </row>
    <row r="258" spans="1:12" ht="24.95" customHeight="1" thickBot="1">
      <c r="A258" s="29" t="s">
        <v>26</v>
      </c>
      <c r="B258" s="39">
        <f>EMPLOII1!C273</f>
        <v>5313</v>
      </c>
      <c r="C258" s="43">
        <v>45.331325301204821</v>
      </c>
      <c r="D258" s="43">
        <v>1.8637048192771084</v>
      </c>
      <c r="E258" s="43">
        <v>12.349397590361447</v>
      </c>
      <c r="F258" s="43">
        <v>16.660391566265059</v>
      </c>
      <c r="G258" s="43">
        <v>10.297439759036145</v>
      </c>
      <c r="H258" s="43">
        <v>3.4073795180722892</v>
      </c>
      <c r="I258" s="43">
        <v>6.2876506024096388</v>
      </c>
      <c r="J258" s="43">
        <v>3.802710843373494</v>
      </c>
      <c r="K258" s="43">
        <v>0</v>
      </c>
      <c r="L258" s="30" t="s">
        <v>27</v>
      </c>
    </row>
    <row r="259" spans="1:12" ht="24.95" customHeight="1" thickBot="1">
      <c r="A259" s="31" t="s">
        <v>28</v>
      </c>
      <c r="B259" s="40">
        <f>EMPLOII1!C274</f>
        <v>3697</v>
      </c>
      <c r="C259" s="44">
        <v>30.673519069515827</v>
      </c>
      <c r="D259" s="44">
        <v>1.5958885582905056</v>
      </c>
      <c r="E259" s="44">
        <v>18.149851230727617</v>
      </c>
      <c r="F259" s="44">
        <v>14.958074114146605</v>
      </c>
      <c r="G259" s="44">
        <v>13.524479307546661</v>
      </c>
      <c r="H259" s="44">
        <v>7.3843657019204754</v>
      </c>
      <c r="I259" s="44">
        <v>7.8712469569921559</v>
      </c>
      <c r="J259" s="44">
        <v>5.7343792263997839</v>
      </c>
      <c r="K259" s="44">
        <v>0.10819583446037327</v>
      </c>
      <c r="L259" s="32" t="s">
        <v>29</v>
      </c>
    </row>
    <row r="260" spans="1:12" ht="24.95" customHeight="1" thickBot="1">
      <c r="A260" s="29" t="s">
        <v>30</v>
      </c>
      <c r="B260" s="39">
        <f>EMPLOII1!C275</f>
        <v>10379</v>
      </c>
      <c r="C260" s="43">
        <v>13.546584449368918</v>
      </c>
      <c r="D260" s="43">
        <v>2.5339628095192217</v>
      </c>
      <c r="E260" s="43">
        <v>31.033818286925523</v>
      </c>
      <c r="F260" s="43">
        <v>15.579535600732248</v>
      </c>
      <c r="G260" s="43">
        <v>9.837171211099335</v>
      </c>
      <c r="H260" s="43">
        <v>5.5785721167742555</v>
      </c>
      <c r="I260" s="43">
        <v>8.7869736968879462</v>
      </c>
      <c r="J260" s="43">
        <v>13.026303112053183</v>
      </c>
      <c r="K260" s="43">
        <v>7.7078716639367953E-2</v>
      </c>
      <c r="L260" s="30" t="s">
        <v>31</v>
      </c>
    </row>
    <row r="261" spans="1:12" s="7" customFormat="1" ht="24.95" customHeight="1" thickBot="1">
      <c r="A261" s="31" t="s">
        <v>32</v>
      </c>
      <c r="B261" s="40">
        <f>EMPLOII1!C276</f>
        <v>4616</v>
      </c>
      <c r="C261" s="44">
        <v>23.478449209443362</v>
      </c>
      <c r="D261" s="44">
        <v>2.4041585445094218</v>
      </c>
      <c r="E261" s="44">
        <v>28.178470868529349</v>
      </c>
      <c r="F261" s="44">
        <v>10.547974875460255</v>
      </c>
      <c r="G261" s="44">
        <v>7.3857483214208361</v>
      </c>
      <c r="H261" s="44">
        <v>4.7216807450725575</v>
      </c>
      <c r="I261" s="44">
        <v>9.7465886939571149</v>
      </c>
      <c r="J261" s="44">
        <v>13.406974225687676</v>
      </c>
      <c r="K261" s="44">
        <v>0.12995451591942819</v>
      </c>
      <c r="L261" s="32" t="s">
        <v>33</v>
      </c>
    </row>
    <row r="262" spans="1:12" s="7" customFormat="1" ht="24.95" customHeight="1" thickBot="1">
      <c r="A262" s="29" t="s">
        <v>34</v>
      </c>
      <c r="B262" s="39">
        <f>EMPLOII1!C277</f>
        <v>6056</v>
      </c>
      <c r="C262" s="43">
        <v>8.8507265521796565</v>
      </c>
      <c r="D262" s="43">
        <v>1.6182298546895642</v>
      </c>
      <c r="E262" s="43">
        <v>7.85997357992074</v>
      </c>
      <c r="F262" s="43">
        <v>22.968956406869221</v>
      </c>
      <c r="G262" s="43">
        <v>9.4286657859973584</v>
      </c>
      <c r="H262" s="43">
        <v>6.6710700132100396</v>
      </c>
      <c r="I262" s="43">
        <v>6.4564068692206069</v>
      </c>
      <c r="J262" s="43">
        <v>36.063408190224571</v>
      </c>
      <c r="K262" s="43">
        <v>8.2562747688243066E-2</v>
      </c>
      <c r="L262" s="30" t="s">
        <v>35</v>
      </c>
    </row>
    <row r="263" spans="1:12" s="6" customFormat="1" ht="24.95" customHeight="1" thickBot="1">
      <c r="A263" s="33" t="s">
        <v>37</v>
      </c>
      <c r="B263" s="41">
        <f>EMPLOII1!C278</f>
        <v>64045</v>
      </c>
      <c r="C263" s="45">
        <v>30.718423559171182</v>
      </c>
      <c r="D263" s="45">
        <v>1.5848726636790906</v>
      </c>
      <c r="E263" s="45">
        <v>16.816826194900301</v>
      </c>
      <c r="F263" s="45">
        <v>19.085614352856673</v>
      </c>
      <c r="G263" s="45">
        <v>9.1188732570304332</v>
      </c>
      <c r="H263" s="45">
        <v>4.4751182799056881</v>
      </c>
      <c r="I263" s="45">
        <v>7.5917742766578717</v>
      </c>
      <c r="J263" s="45">
        <v>10.549162281592055</v>
      </c>
      <c r="K263" s="45">
        <v>5.9335134206704873E-2</v>
      </c>
      <c r="L263" s="35" t="s">
        <v>36</v>
      </c>
    </row>
    <row r="264" spans="1:12" ht="24.95" customHeight="1" thickBot="1">
      <c r="A264" s="36" t="s">
        <v>39</v>
      </c>
      <c r="B264" s="50">
        <f>EMPLOII1!C279</f>
        <v>718766</v>
      </c>
      <c r="C264" s="46">
        <v>27.099344972090357</v>
      </c>
      <c r="D264" s="46">
        <v>1.3120036507927675</v>
      </c>
      <c r="E264" s="46">
        <v>9.1194688541742028</v>
      </c>
      <c r="F264" s="46">
        <v>28.197782811221732</v>
      </c>
      <c r="G264" s="46">
        <v>10.795299604311943</v>
      </c>
      <c r="H264" s="46">
        <v>4.5913171236650401</v>
      </c>
      <c r="I264" s="46">
        <v>13.284767401091898</v>
      </c>
      <c r="J264" s="46">
        <v>5.4882935326428735</v>
      </c>
      <c r="K264" s="46">
        <v>0.11172205000918264</v>
      </c>
      <c r="L264" s="38" t="s">
        <v>38</v>
      </c>
    </row>
    <row r="265" spans="1:12" s="12" customFormat="1" ht="24.95" customHeight="1" thickBot="1">
      <c r="A265" s="168"/>
      <c r="B265" s="192"/>
      <c r="C265" s="170"/>
      <c r="D265" s="170"/>
      <c r="E265" s="170"/>
      <c r="F265" s="170"/>
      <c r="G265" s="170"/>
      <c r="H265" s="170"/>
      <c r="I265" s="170"/>
      <c r="J265" s="170"/>
      <c r="K265" s="170"/>
      <c r="L265" s="171"/>
    </row>
    <row r="266" spans="1:12" s="12" customFormat="1" ht="24.95" customHeight="1" thickBot="1">
      <c r="A266" s="168"/>
      <c r="B266" s="192"/>
      <c r="C266" s="170"/>
      <c r="D266" s="170"/>
      <c r="E266" s="170"/>
      <c r="F266" s="170"/>
      <c r="G266" s="170"/>
      <c r="H266" s="170"/>
      <c r="I266" s="170"/>
      <c r="J266" s="170"/>
      <c r="K266" s="170"/>
      <c r="L266" s="171"/>
    </row>
    <row r="267" spans="1:12" s="12" customFormat="1" ht="24.95" customHeight="1" thickBot="1">
      <c r="A267" s="168"/>
      <c r="B267" s="192"/>
      <c r="C267" s="170"/>
      <c r="D267" s="170"/>
      <c r="E267" s="170"/>
      <c r="F267" s="170"/>
      <c r="G267" s="170"/>
      <c r="H267" s="170"/>
      <c r="I267" s="170"/>
      <c r="J267" s="170"/>
      <c r="K267" s="170"/>
      <c r="L267" s="171"/>
    </row>
    <row r="268" spans="1:12" s="12" customFormat="1" ht="24.95" customHeight="1" thickBot="1">
      <c r="A268" s="168"/>
      <c r="B268" s="192"/>
      <c r="C268" s="170"/>
      <c r="D268" s="170"/>
      <c r="E268" s="170"/>
      <c r="F268" s="170"/>
      <c r="G268" s="170"/>
      <c r="H268" s="170"/>
      <c r="I268" s="170"/>
      <c r="J268" s="170"/>
      <c r="K268" s="170"/>
      <c r="L268" s="171"/>
    </row>
    <row r="269" spans="1:12" s="12" customFormat="1" ht="24.95" customHeight="1" thickBot="1">
      <c r="A269" s="168"/>
      <c r="B269" s="192"/>
      <c r="C269" s="170"/>
      <c r="D269" s="170"/>
      <c r="E269" s="170"/>
      <c r="F269" s="170"/>
      <c r="G269" s="170"/>
      <c r="H269" s="170"/>
      <c r="I269" s="170"/>
      <c r="J269" s="170"/>
      <c r="K269" s="170"/>
      <c r="L269" s="171"/>
    </row>
    <row r="270" spans="1:12" s="12" customFormat="1" ht="24.95" customHeight="1" thickBot="1">
      <c r="A270" s="168"/>
      <c r="B270" s="192"/>
      <c r="C270" s="170"/>
      <c r="D270" s="170"/>
      <c r="E270" s="170"/>
      <c r="F270" s="170"/>
      <c r="G270" s="170"/>
      <c r="H270" s="170"/>
      <c r="I270" s="170"/>
      <c r="J270" s="170"/>
      <c r="K270" s="170"/>
      <c r="L270" s="171"/>
    </row>
    <row r="271" spans="1:12" s="12" customFormat="1" ht="24.95" customHeight="1" thickBot="1">
      <c r="A271" s="168"/>
      <c r="B271" s="192"/>
      <c r="C271" s="170"/>
      <c r="D271" s="170"/>
      <c r="E271" s="170"/>
      <c r="F271" s="170"/>
      <c r="G271" s="170"/>
      <c r="H271" s="170"/>
      <c r="I271" s="170"/>
      <c r="J271" s="170"/>
      <c r="K271" s="170"/>
      <c r="L271" s="171"/>
    </row>
    <row r="272" spans="1:12" s="12" customFormat="1" ht="24.95" customHeight="1" thickBot="1">
      <c r="A272" s="168"/>
      <c r="B272" s="192"/>
      <c r="C272" s="170"/>
      <c r="D272" s="170"/>
      <c r="E272" s="170"/>
      <c r="F272" s="170"/>
      <c r="G272" s="170"/>
      <c r="H272" s="170"/>
      <c r="I272" s="170"/>
      <c r="J272" s="170"/>
      <c r="K272" s="170"/>
      <c r="L272" s="171"/>
    </row>
    <row r="273" spans="1:12" s="12" customFormat="1" ht="24.95" customHeight="1" thickBot="1">
      <c r="A273" s="168"/>
      <c r="B273" s="192"/>
      <c r="C273" s="170"/>
      <c r="D273" s="170"/>
      <c r="E273" s="170"/>
      <c r="F273" s="170"/>
      <c r="G273" s="170"/>
      <c r="H273" s="170"/>
      <c r="I273" s="170"/>
      <c r="J273" s="170"/>
      <c r="K273" s="170"/>
      <c r="L273" s="171"/>
    </row>
    <row r="274" spans="1:12" s="12" customFormat="1" ht="24.95" customHeight="1" thickBot="1">
      <c r="A274" s="168"/>
      <c r="B274" s="192"/>
      <c r="C274" s="170"/>
      <c r="D274" s="170"/>
      <c r="E274" s="170"/>
      <c r="F274" s="170"/>
      <c r="G274" s="170"/>
      <c r="H274" s="170"/>
      <c r="I274" s="170"/>
      <c r="J274" s="170"/>
      <c r="K274" s="170"/>
      <c r="L274" s="171"/>
    </row>
    <row r="275" spans="1:12" s="12" customFormat="1" ht="24.95" customHeight="1" thickBot="1">
      <c r="A275" s="168"/>
      <c r="B275" s="192"/>
      <c r="C275" s="170"/>
      <c r="D275" s="170"/>
      <c r="E275" s="170"/>
      <c r="F275" s="170"/>
      <c r="G275" s="170"/>
      <c r="H275" s="170"/>
      <c r="I275" s="170"/>
      <c r="J275" s="170"/>
      <c r="K275" s="170"/>
      <c r="L275" s="171"/>
    </row>
    <row r="276" spans="1:12" s="12" customFormat="1" ht="24.95" customHeight="1" thickBot="1">
      <c r="A276" s="168"/>
      <c r="B276" s="192"/>
      <c r="C276" s="170"/>
      <c r="D276" s="170"/>
      <c r="E276" s="170"/>
      <c r="F276" s="170"/>
      <c r="G276" s="170"/>
      <c r="H276" s="170"/>
      <c r="I276" s="170"/>
      <c r="J276" s="170"/>
      <c r="K276" s="170"/>
      <c r="L276" s="171"/>
    </row>
    <row r="277" spans="1:12" s="12" customFormat="1" ht="24.95" customHeight="1" thickBot="1">
      <c r="A277" s="168"/>
      <c r="B277" s="192"/>
      <c r="C277" s="170"/>
      <c r="D277" s="170"/>
      <c r="E277" s="170"/>
      <c r="F277" s="170"/>
      <c r="G277" s="170"/>
      <c r="H277" s="170"/>
      <c r="I277" s="170"/>
      <c r="J277" s="170"/>
      <c r="K277" s="170"/>
      <c r="L277" s="171"/>
    </row>
    <row r="278" spans="1:12" ht="69.95" customHeight="1" thickBot="1">
      <c r="A278" s="541" t="s">
        <v>147</v>
      </c>
      <c r="B278" s="542"/>
      <c r="C278" s="542"/>
      <c r="D278" s="542"/>
      <c r="E278" s="542"/>
      <c r="F278" s="542"/>
      <c r="G278" s="542"/>
      <c r="H278" s="542"/>
      <c r="I278" s="542"/>
      <c r="J278" s="542"/>
      <c r="K278" s="542"/>
      <c r="L278" s="543"/>
    </row>
    <row r="279" spans="1:12" ht="50.1" customHeight="1" thickBot="1">
      <c r="A279" s="538" t="s">
        <v>90</v>
      </c>
      <c r="B279" s="539"/>
      <c r="C279" s="539"/>
      <c r="D279" s="539"/>
      <c r="E279" s="539"/>
      <c r="F279" s="539"/>
      <c r="G279" s="539"/>
      <c r="H279" s="539"/>
      <c r="I279" s="539"/>
      <c r="J279" s="539"/>
      <c r="K279" s="539"/>
      <c r="L279" s="540"/>
    </row>
    <row r="280" spans="1:12" ht="150" customHeight="1" thickBot="1">
      <c r="A280" s="27" t="s">
        <v>0</v>
      </c>
      <c r="B280" s="56" t="s">
        <v>102</v>
      </c>
      <c r="C280" s="117" t="s">
        <v>58</v>
      </c>
      <c r="D280" s="117" t="s">
        <v>59</v>
      </c>
      <c r="E280" s="117" t="s">
        <v>60</v>
      </c>
      <c r="F280" s="117" t="s">
        <v>61</v>
      </c>
      <c r="G280" s="117" t="s">
        <v>149</v>
      </c>
      <c r="H280" s="117" t="s">
        <v>62</v>
      </c>
      <c r="I280" s="117" t="s">
        <v>103</v>
      </c>
      <c r="J280" s="117" t="s">
        <v>63</v>
      </c>
      <c r="K280" s="117" t="s">
        <v>64</v>
      </c>
      <c r="L280" s="55" t="s">
        <v>85</v>
      </c>
    </row>
    <row r="281" spans="1:12" ht="24.95" customHeight="1" thickBot="1">
      <c r="A281" s="29" t="s">
        <v>5</v>
      </c>
      <c r="B281" s="118">
        <f>EMPLOII1!C287</f>
        <v>355</v>
      </c>
      <c r="C281" s="122">
        <v>5.915492957746479</v>
      </c>
      <c r="D281" s="122">
        <v>0.84507042253521114</v>
      </c>
      <c r="E281" s="122">
        <v>73.239436619718305</v>
      </c>
      <c r="F281" s="122">
        <v>0</v>
      </c>
      <c r="G281" s="122">
        <v>2.816901408450704</v>
      </c>
      <c r="H281" s="122">
        <v>0</v>
      </c>
      <c r="I281" s="122">
        <v>7.042253521126761</v>
      </c>
      <c r="J281" s="122">
        <v>9.8591549295774641</v>
      </c>
      <c r="K281" s="122">
        <v>0.28169014084507044</v>
      </c>
      <c r="L281" s="30" t="s">
        <v>6</v>
      </c>
    </row>
    <row r="282" spans="1:12" ht="24.95" customHeight="1" thickBot="1">
      <c r="A282" s="31" t="s">
        <v>41</v>
      </c>
      <c r="B282" s="119">
        <f>EMPLOII1!C288</f>
        <v>603</v>
      </c>
      <c r="C282" s="123">
        <v>46.600331674958539</v>
      </c>
      <c r="D282" s="123">
        <v>0</v>
      </c>
      <c r="E282" s="123">
        <v>45.439469320066337</v>
      </c>
      <c r="F282" s="123">
        <v>0.66334991708126034</v>
      </c>
      <c r="G282" s="123">
        <v>2.4875621890547261</v>
      </c>
      <c r="H282" s="123">
        <v>0.16583747927031509</v>
      </c>
      <c r="I282" s="123">
        <v>2.6533996683250414</v>
      </c>
      <c r="J282" s="123">
        <v>1.9900497512437811</v>
      </c>
      <c r="K282" s="123">
        <v>0</v>
      </c>
      <c r="L282" s="32" t="s">
        <v>7</v>
      </c>
    </row>
    <row r="283" spans="1:12" ht="24.95" customHeight="1" thickBot="1">
      <c r="A283" s="29" t="s">
        <v>8</v>
      </c>
      <c r="B283" s="118">
        <f>EMPLOII1!C289</f>
        <v>887</v>
      </c>
      <c r="C283" s="122">
        <v>38.713318284424382</v>
      </c>
      <c r="D283" s="122">
        <v>0.22573363431151239</v>
      </c>
      <c r="E283" s="122">
        <v>44.356659142212187</v>
      </c>
      <c r="F283" s="122">
        <v>0</v>
      </c>
      <c r="G283" s="122">
        <v>4.966139954853273</v>
      </c>
      <c r="H283" s="122">
        <v>0.45146726862302478</v>
      </c>
      <c r="I283" s="122">
        <v>6.0948081264108351</v>
      </c>
      <c r="J283" s="122">
        <v>5.1918735891647856</v>
      </c>
      <c r="K283" s="122">
        <v>0</v>
      </c>
      <c r="L283" s="30" t="s">
        <v>9</v>
      </c>
    </row>
    <row r="284" spans="1:12" ht="24.95" customHeight="1" thickBot="1">
      <c r="A284" s="31" t="s">
        <v>10</v>
      </c>
      <c r="B284" s="119">
        <f>EMPLOII1!C290</f>
        <v>3557</v>
      </c>
      <c r="C284" s="123">
        <v>39.808827663761598</v>
      </c>
      <c r="D284" s="123">
        <v>0</v>
      </c>
      <c r="E284" s="123">
        <v>48.917627213944336</v>
      </c>
      <c r="F284" s="123">
        <v>0.22490863086870957</v>
      </c>
      <c r="G284" s="123">
        <v>4.4138318807984254</v>
      </c>
      <c r="H284" s="123">
        <v>0.11245431543435479</v>
      </c>
      <c r="I284" s="123">
        <v>4.7230812482429014</v>
      </c>
      <c r="J284" s="123">
        <v>1.7711554680910881</v>
      </c>
      <c r="K284" s="123">
        <v>2.8113578858588697E-2</v>
      </c>
      <c r="L284" s="32" t="s">
        <v>11</v>
      </c>
    </row>
    <row r="285" spans="1:12" ht="24.95" customHeight="1" thickBot="1">
      <c r="A285" s="29" t="s">
        <v>12</v>
      </c>
      <c r="B285" s="118">
        <f>EMPLOII1!C291</f>
        <v>2711</v>
      </c>
      <c r="C285" s="122">
        <v>24.640354112873478</v>
      </c>
      <c r="D285" s="122">
        <v>7.3773515308004425E-2</v>
      </c>
      <c r="E285" s="122">
        <v>63.666543710807822</v>
      </c>
      <c r="F285" s="122">
        <v>0.47952784950202876</v>
      </c>
      <c r="G285" s="122">
        <v>1.9549981556621174</v>
      </c>
      <c r="H285" s="122">
        <v>0.11066027296200666</v>
      </c>
      <c r="I285" s="122">
        <v>6.8240501659904096</v>
      </c>
      <c r="J285" s="122">
        <v>2.1394319439321285</v>
      </c>
      <c r="K285" s="122">
        <v>0.11066027296200666</v>
      </c>
      <c r="L285" s="30" t="s">
        <v>13</v>
      </c>
    </row>
    <row r="286" spans="1:12" ht="24.95" customHeight="1" thickBot="1">
      <c r="A286" s="31" t="s">
        <v>14</v>
      </c>
      <c r="B286" s="119">
        <f>EMPLOII1!C292</f>
        <v>3494</v>
      </c>
      <c r="C286" s="123">
        <v>33.06613226452906</v>
      </c>
      <c r="D286" s="123">
        <v>0</v>
      </c>
      <c r="E286" s="123">
        <v>54.652161465788716</v>
      </c>
      <c r="F286" s="123">
        <v>0.25765817348983683</v>
      </c>
      <c r="G286" s="123">
        <v>3.4640709991411396</v>
      </c>
      <c r="H286" s="123">
        <v>0.48668766103635841</v>
      </c>
      <c r="I286" s="123">
        <v>6.0979101059261378</v>
      </c>
      <c r="J286" s="123">
        <v>1.9181219582021185</v>
      </c>
      <c r="K286" s="123">
        <v>5.7257371886630395E-2</v>
      </c>
      <c r="L286" s="32" t="s">
        <v>15</v>
      </c>
    </row>
    <row r="287" spans="1:12" ht="24.95" customHeight="1" thickBot="1">
      <c r="A287" s="29" t="s">
        <v>16</v>
      </c>
      <c r="B287" s="118">
        <f>EMPLOII1!C293</f>
        <v>589</v>
      </c>
      <c r="C287" s="122">
        <v>37.288135593220339</v>
      </c>
      <c r="D287" s="122">
        <v>0</v>
      </c>
      <c r="E287" s="122">
        <v>44.745762711864408</v>
      </c>
      <c r="F287" s="122">
        <v>1.3559322033898304</v>
      </c>
      <c r="G287" s="122">
        <v>3.5593220338983054</v>
      </c>
      <c r="H287" s="122">
        <v>0</v>
      </c>
      <c r="I287" s="122">
        <v>7.9661016949152552</v>
      </c>
      <c r="J287" s="122">
        <v>5.0847457627118642</v>
      </c>
      <c r="K287" s="122">
        <v>0</v>
      </c>
      <c r="L287" s="30" t="s">
        <v>17</v>
      </c>
    </row>
    <row r="288" spans="1:12" ht="24.95" customHeight="1" thickBot="1">
      <c r="A288" s="31" t="s">
        <v>18</v>
      </c>
      <c r="B288" s="119">
        <f>EMPLOII1!C294</f>
        <v>278</v>
      </c>
      <c r="C288" s="123">
        <v>67.266187050359719</v>
      </c>
      <c r="D288" s="123">
        <v>0</v>
      </c>
      <c r="E288" s="123">
        <v>19.784172661870503</v>
      </c>
      <c r="F288" s="123">
        <v>0</v>
      </c>
      <c r="G288" s="123">
        <v>1.7985611510791366</v>
      </c>
      <c r="H288" s="123">
        <v>0.71942446043165464</v>
      </c>
      <c r="I288" s="123">
        <v>7.5539568345323742</v>
      </c>
      <c r="J288" s="123">
        <v>2.8776978417266186</v>
      </c>
      <c r="K288" s="123">
        <v>0</v>
      </c>
      <c r="L288" s="32" t="s">
        <v>19</v>
      </c>
    </row>
    <row r="289" spans="1:12" ht="24.95" customHeight="1" thickBot="1">
      <c r="A289" s="29" t="s">
        <v>20</v>
      </c>
      <c r="B289" s="118">
        <f>EMPLOII1!C295</f>
        <v>2986</v>
      </c>
      <c r="C289" s="122">
        <v>40.957803081044879</v>
      </c>
      <c r="D289" s="122">
        <v>3.3489618218352314E-2</v>
      </c>
      <c r="E289" s="122">
        <v>40.857334226389817</v>
      </c>
      <c r="F289" s="122">
        <v>0.46885465505693236</v>
      </c>
      <c r="G289" s="122">
        <v>3.7508372404554589</v>
      </c>
      <c r="H289" s="122">
        <v>0.30140656396517079</v>
      </c>
      <c r="I289" s="122">
        <v>8.4058941728064305</v>
      </c>
      <c r="J289" s="122">
        <v>5.1574012056262557</v>
      </c>
      <c r="K289" s="122">
        <v>6.6979236436704628E-2</v>
      </c>
      <c r="L289" s="30" t="s">
        <v>21</v>
      </c>
    </row>
    <row r="290" spans="1:12" ht="24.95" customHeight="1" thickBot="1">
      <c r="A290" s="31" t="s">
        <v>22</v>
      </c>
      <c r="B290" s="178" t="s">
        <v>132</v>
      </c>
      <c r="C290" s="178" t="s">
        <v>132</v>
      </c>
      <c r="D290" s="178" t="s">
        <v>132</v>
      </c>
      <c r="E290" s="178" t="s">
        <v>132</v>
      </c>
      <c r="F290" s="178" t="s">
        <v>132</v>
      </c>
      <c r="G290" s="178" t="s">
        <v>132</v>
      </c>
      <c r="H290" s="178" t="s">
        <v>132</v>
      </c>
      <c r="I290" s="178" t="s">
        <v>132</v>
      </c>
      <c r="J290" s="178" t="s">
        <v>132</v>
      </c>
      <c r="K290" s="178" t="s">
        <v>132</v>
      </c>
      <c r="L290" s="32" t="s">
        <v>23</v>
      </c>
    </row>
    <row r="291" spans="1:12" ht="24.95" customHeight="1" thickBot="1">
      <c r="A291" s="31" t="s">
        <v>24</v>
      </c>
      <c r="B291" s="119">
        <f>EMPLOII1!C297</f>
        <v>1537</v>
      </c>
      <c r="C291" s="123">
        <v>33.072916666666664</v>
      </c>
      <c r="D291" s="123">
        <v>0.13020833333333334</v>
      </c>
      <c r="E291" s="123">
        <v>46.940104166666664</v>
      </c>
      <c r="F291" s="123">
        <v>0.32552083333333331</v>
      </c>
      <c r="G291" s="123">
        <v>7.421875</v>
      </c>
      <c r="H291" s="123">
        <v>0.65104166666666663</v>
      </c>
      <c r="I291" s="123">
        <v>4.8828125</v>
      </c>
      <c r="J291" s="123">
        <v>6.380208333333333</v>
      </c>
      <c r="K291" s="123">
        <v>0.1953125</v>
      </c>
      <c r="L291" s="32" t="s">
        <v>25</v>
      </c>
    </row>
    <row r="292" spans="1:12" ht="24.95" customHeight="1" thickBot="1">
      <c r="A292" s="29" t="s">
        <v>26</v>
      </c>
      <c r="B292" s="118">
        <f>EMPLOII1!C298</f>
        <v>3064</v>
      </c>
      <c r="C292" s="122">
        <v>22.421671018276761</v>
      </c>
      <c r="D292" s="122">
        <v>6.5274151436031339E-2</v>
      </c>
      <c r="E292" s="122">
        <v>54.275456919060048</v>
      </c>
      <c r="F292" s="122">
        <v>0.29373368146214102</v>
      </c>
      <c r="G292" s="122">
        <v>15.404699738903393</v>
      </c>
      <c r="H292" s="122">
        <v>0.22845953002610966</v>
      </c>
      <c r="I292" s="122">
        <v>5.1566579634464755</v>
      </c>
      <c r="J292" s="122">
        <v>2.0234986945169711</v>
      </c>
      <c r="K292" s="122">
        <v>0.13054830287206268</v>
      </c>
      <c r="L292" s="30" t="s">
        <v>27</v>
      </c>
    </row>
    <row r="293" spans="1:12" ht="24.95" customHeight="1" thickBot="1">
      <c r="A293" s="31" t="s">
        <v>28</v>
      </c>
      <c r="B293" s="119">
        <f>EMPLOII1!C299</f>
        <v>2161</v>
      </c>
      <c r="C293" s="123">
        <v>16.011105969458583</v>
      </c>
      <c r="D293" s="123">
        <v>9.2549745488199914E-2</v>
      </c>
      <c r="E293" s="123">
        <v>36.001850994909766</v>
      </c>
      <c r="F293" s="123">
        <v>0.32392410920869968</v>
      </c>
      <c r="G293" s="123">
        <v>32.855159648310966</v>
      </c>
      <c r="H293" s="123">
        <v>0.64784821841739937</v>
      </c>
      <c r="I293" s="123">
        <v>7.2188801480795926</v>
      </c>
      <c r="J293" s="123">
        <v>6.7561314206385932</v>
      </c>
      <c r="K293" s="123">
        <v>9.2549745488199914E-2</v>
      </c>
      <c r="L293" s="32" t="s">
        <v>29</v>
      </c>
    </row>
    <row r="294" spans="1:12" s="7" customFormat="1" ht="24.95" customHeight="1" thickBot="1">
      <c r="A294" s="29" t="s">
        <v>30</v>
      </c>
      <c r="B294" s="118">
        <f>EMPLOII1!C300</f>
        <v>5705</v>
      </c>
      <c r="C294" s="122">
        <v>17.423312883435582</v>
      </c>
      <c r="D294" s="122">
        <v>0.14022787028921999</v>
      </c>
      <c r="E294" s="122">
        <v>51.638913234005258</v>
      </c>
      <c r="F294" s="122">
        <v>0.56091148115687994</v>
      </c>
      <c r="G294" s="122">
        <v>7.1516213847502188</v>
      </c>
      <c r="H294" s="122">
        <v>1.3847502191060472</v>
      </c>
      <c r="I294" s="122">
        <v>10.622261174408413</v>
      </c>
      <c r="J294" s="122">
        <v>10.972830850131464</v>
      </c>
      <c r="K294" s="122">
        <v>0.10517090271691498</v>
      </c>
      <c r="L294" s="30" t="s">
        <v>31</v>
      </c>
    </row>
    <row r="295" spans="1:12" s="7" customFormat="1" ht="24.95" customHeight="1" thickBot="1">
      <c r="A295" s="31" t="s">
        <v>32</v>
      </c>
      <c r="B295" s="119">
        <f>EMPLOII1!C301</f>
        <v>1829</v>
      </c>
      <c r="C295" s="123">
        <v>25.081967213114751</v>
      </c>
      <c r="D295" s="123">
        <v>0.10928961748633879</v>
      </c>
      <c r="E295" s="123">
        <v>52.131147540983605</v>
      </c>
      <c r="F295" s="123">
        <v>5.4644808743169397E-2</v>
      </c>
      <c r="G295" s="123">
        <v>5.9016393442622954</v>
      </c>
      <c r="H295" s="123">
        <v>0.49180327868852453</v>
      </c>
      <c r="I295" s="123">
        <v>10.163934426229508</v>
      </c>
      <c r="J295" s="123">
        <v>6.0109289617486334</v>
      </c>
      <c r="K295" s="123">
        <v>5.4644808743169397E-2</v>
      </c>
      <c r="L295" s="32" t="s">
        <v>33</v>
      </c>
    </row>
    <row r="296" spans="1:12" s="7" customFormat="1" ht="24.95" customHeight="1" thickBot="1">
      <c r="A296" s="29" t="s">
        <v>34</v>
      </c>
      <c r="B296" s="118">
        <f>EMPLOII1!C302</f>
        <v>1798</v>
      </c>
      <c r="C296" s="122">
        <v>8.008898776418242</v>
      </c>
      <c r="D296" s="122">
        <v>1.7797552836484982</v>
      </c>
      <c r="E296" s="122">
        <v>21.802002224694103</v>
      </c>
      <c r="F296" s="122">
        <v>1.0011123470522802</v>
      </c>
      <c r="G296" s="122">
        <v>9.5105672969966637</v>
      </c>
      <c r="H296" s="122">
        <v>0.77864293659621797</v>
      </c>
      <c r="I296" s="122">
        <v>10.511679644048943</v>
      </c>
      <c r="J296" s="122">
        <v>46.496106785317018</v>
      </c>
      <c r="K296" s="122">
        <v>0.11123470522803114</v>
      </c>
      <c r="L296" s="30" t="s">
        <v>35</v>
      </c>
    </row>
    <row r="297" spans="1:12" s="7" customFormat="1" ht="24.95" customHeight="1" thickBot="1">
      <c r="A297" s="33" t="s">
        <v>37</v>
      </c>
      <c r="B297" s="120">
        <f>EMPLOII1!C303</f>
        <v>31554</v>
      </c>
      <c r="C297" s="124">
        <v>27.420530535923689</v>
      </c>
      <c r="D297" s="124">
        <v>0.17747916204481348</v>
      </c>
      <c r="E297" s="124">
        <v>48.473996133489685</v>
      </c>
      <c r="F297" s="124">
        <v>0.4056666561024308</v>
      </c>
      <c r="G297" s="124">
        <v>7.9897315627674059</v>
      </c>
      <c r="H297" s="124">
        <v>0.54828383988844165</v>
      </c>
      <c r="I297" s="124">
        <v>7.447786264380567</v>
      </c>
      <c r="J297" s="124">
        <v>7.4509555351313663</v>
      </c>
      <c r="K297" s="124">
        <v>8.5570310271606498E-2</v>
      </c>
      <c r="L297" s="35" t="s">
        <v>36</v>
      </c>
    </row>
    <row r="298" spans="1:12" s="7" customFormat="1" ht="24.95" customHeight="1" thickBot="1">
      <c r="A298" s="36" t="s">
        <v>39</v>
      </c>
      <c r="B298" s="128">
        <f>EMPLOII1!C304</f>
        <v>190774</v>
      </c>
      <c r="C298" s="125">
        <v>32.260550458715599</v>
      </c>
      <c r="D298" s="125">
        <v>0.38479685452162515</v>
      </c>
      <c r="E298" s="125">
        <v>33.646657929226734</v>
      </c>
      <c r="F298" s="125">
        <v>1.5082568807339449</v>
      </c>
      <c r="G298" s="125">
        <v>6.5237221494102231</v>
      </c>
      <c r="H298" s="125">
        <v>0.50432503276539975</v>
      </c>
      <c r="I298" s="125">
        <v>18.064482306684141</v>
      </c>
      <c r="J298" s="125">
        <v>6.8608125819134997</v>
      </c>
      <c r="K298" s="125">
        <v>0.24639580602883354</v>
      </c>
      <c r="L298" s="38" t="s">
        <v>38</v>
      </c>
    </row>
    <row r="299" spans="1:12" s="7" customFormat="1" ht="24.95" customHeight="1">
      <c r="A299" s="195"/>
      <c r="B299" s="195"/>
      <c r="C299" s="195"/>
      <c r="D299" s="195"/>
      <c r="E299" s="195"/>
      <c r="F299" s="195"/>
      <c r="G299" s="195"/>
      <c r="H299" s="195"/>
      <c r="I299" s="195"/>
      <c r="J299" s="195"/>
      <c r="K299" s="195"/>
      <c r="L299" s="195"/>
    </row>
    <row r="300" spans="1:12" s="7" customFormat="1" ht="21.6" customHeight="1">
      <c r="A300" s="13"/>
      <c r="B300" s="13"/>
      <c r="C300" s="13"/>
      <c r="D300" s="13"/>
      <c r="E300" s="13"/>
      <c r="F300" s="13"/>
      <c r="G300" s="13"/>
      <c r="H300" s="13"/>
      <c r="I300" s="13"/>
      <c r="J300" s="13"/>
      <c r="K300" s="13"/>
      <c r="L300" s="13"/>
    </row>
    <row r="301" spans="1:12" s="7" customFormat="1" ht="21.6" customHeight="1">
      <c r="A301" s="13"/>
      <c r="B301" s="13"/>
      <c r="C301" s="13"/>
      <c r="D301" s="13"/>
      <c r="E301" s="13"/>
      <c r="F301" s="13"/>
      <c r="G301" s="13"/>
      <c r="H301" s="13"/>
      <c r="I301" s="13"/>
      <c r="J301" s="13"/>
      <c r="K301" s="13"/>
      <c r="L301" s="13"/>
    </row>
    <row r="302" spans="1:12" s="7" customFormat="1" ht="21.6" customHeight="1">
      <c r="A302" s="13"/>
      <c r="B302" s="13"/>
      <c r="C302" s="13"/>
      <c r="D302" s="13"/>
      <c r="E302" s="13"/>
      <c r="F302" s="13"/>
      <c r="G302" s="13"/>
      <c r="H302" s="13"/>
      <c r="I302" s="13"/>
      <c r="J302" s="13"/>
      <c r="K302" s="13"/>
      <c r="L302" s="13"/>
    </row>
    <row r="303" spans="1:12" s="7" customFormat="1" ht="21.6" customHeight="1">
      <c r="A303" s="13"/>
      <c r="B303" s="13"/>
      <c r="C303" s="13"/>
      <c r="D303" s="13"/>
      <c r="E303" s="13"/>
      <c r="F303" s="13"/>
      <c r="G303" s="13"/>
      <c r="H303" s="13"/>
      <c r="I303" s="13"/>
      <c r="J303" s="13"/>
      <c r="K303" s="13"/>
      <c r="L303" s="13"/>
    </row>
    <row r="304" spans="1:12" s="7" customFormat="1" ht="21.6" customHeight="1">
      <c r="A304" s="13"/>
      <c r="B304" s="13"/>
      <c r="C304" s="13"/>
      <c r="D304" s="13"/>
      <c r="E304" s="13"/>
      <c r="F304" s="13"/>
      <c r="G304" s="13"/>
      <c r="H304" s="13"/>
      <c r="I304" s="13"/>
      <c r="J304" s="13"/>
      <c r="K304" s="13"/>
      <c r="L304" s="13"/>
    </row>
    <row r="305" spans="1:12" s="7" customFormat="1" ht="21.6" customHeight="1">
      <c r="A305" s="13"/>
      <c r="B305" s="13"/>
      <c r="C305" s="13"/>
      <c r="D305" s="13"/>
      <c r="E305" s="13"/>
      <c r="F305" s="13"/>
      <c r="G305" s="13"/>
      <c r="H305" s="13"/>
      <c r="I305" s="13"/>
      <c r="J305" s="13"/>
      <c r="K305" s="13"/>
      <c r="L305" s="13"/>
    </row>
    <row r="306" spans="1:12" s="7" customFormat="1" ht="21.6" customHeight="1">
      <c r="A306" s="13"/>
      <c r="B306" s="13"/>
      <c r="C306" s="13"/>
      <c r="D306" s="13"/>
      <c r="E306" s="13"/>
      <c r="F306" s="13"/>
      <c r="G306" s="13"/>
      <c r="H306" s="13"/>
      <c r="I306" s="13"/>
      <c r="J306" s="13"/>
      <c r="K306" s="13"/>
      <c r="L306" s="13"/>
    </row>
    <row r="307" spans="1:12" s="7" customFormat="1" ht="21.6" customHeight="1">
      <c r="A307" s="13"/>
      <c r="B307" s="13"/>
      <c r="C307" s="13"/>
      <c r="D307" s="13"/>
      <c r="E307" s="13"/>
      <c r="F307" s="13"/>
      <c r="G307" s="13"/>
      <c r="H307" s="13"/>
      <c r="I307" s="13"/>
      <c r="J307" s="13"/>
      <c r="K307" s="13"/>
      <c r="L307" s="13"/>
    </row>
    <row r="308" spans="1:12" s="7" customFormat="1" ht="21.6" customHeight="1">
      <c r="A308" s="13"/>
      <c r="B308" s="13"/>
      <c r="C308" s="13"/>
      <c r="D308" s="13"/>
      <c r="E308" s="13"/>
      <c r="F308" s="13"/>
      <c r="G308" s="13"/>
      <c r="H308" s="13"/>
      <c r="I308" s="13"/>
      <c r="J308" s="13"/>
      <c r="K308" s="13"/>
      <c r="L308" s="13"/>
    </row>
    <row r="309" spans="1:12" s="7" customFormat="1" ht="21.6" customHeight="1">
      <c r="A309" s="13"/>
      <c r="B309" s="13"/>
      <c r="C309" s="13"/>
      <c r="D309" s="13"/>
      <c r="E309" s="13"/>
      <c r="F309" s="13"/>
      <c r="G309" s="13"/>
      <c r="H309" s="13"/>
      <c r="I309" s="13"/>
      <c r="J309" s="13"/>
      <c r="K309" s="13"/>
      <c r="L309" s="13"/>
    </row>
    <row r="310" spans="1:12" s="7" customFormat="1" ht="21.6" customHeight="1">
      <c r="A310" s="13"/>
      <c r="B310" s="13"/>
      <c r="C310" s="13"/>
      <c r="D310" s="13"/>
      <c r="E310" s="13"/>
      <c r="F310" s="13"/>
      <c r="G310" s="13"/>
      <c r="H310" s="13"/>
      <c r="I310" s="13"/>
      <c r="J310" s="13"/>
      <c r="K310" s="13"/>
      <c r="L310" s="13"/>
    </row>
    <row r="311" spans="1:12" s="7" customFormat="1" ht="21.6" customHeight="1">
      <c r="A311" s="13"/>
      <c r="B311" s="13"/>
      <c r="C311" s="13"/>
      <c r="D311" s="13"/>
      <c r="E311" s="13"/>
      <c r="F311" s="13"/>
      <c r="G311" s="13"/>
      <c r="H311" s="13"/>
      <c r="I311" s="13"/>
      <c r="J311" s="13"/>
      <c r="K311" s="13"/>
      <c r="L311" s="13"/>
    </row>
    <row r="312" spans="1:12" s="7" customFormat="1" ht="21.6" customHeight="1">
      <c r="A312" s="13"/>
      <c r="B312" s="13"/>
      <c r="C312" s="13"/>
      <c r="D312" s="13"/>
      <c r="E312" s="13"/>
      <c r="F312" s="13"/>
      <c r="G312" s="13"/>
      <c r="H312" s="13"/>
      <c r="I312" s="13"/>
      <c r="J312" s="13"/>
      <c r="K312" s="13"/>
      <c r="L312" s="13"/>
    </row>
    <row r="313" spans="1:12" s="7" customFormat="1" ht="21.6" customHeight="1">
      <c r="A313" s="13"/>
      <c r="B313" s="13"/>
      <c r="C313" s="13"/>
      <c r="D313" s="13"/>
      <c r="E313" s="13"/>
      <c r="F313" s="13"/>
      <c r="G313" s="13"/>
      <c r="H313" s="13"/>
      <c r="I313" s="13"/>
      <c r="J313" s="13"/>
      <c r="K313" s="13"/>
      <c r="L313" s="13"/>
    </row>
    <row r="314" spans="1:12" s="7" customFormat="1" ht="21.6" customHeight="1">
      <c r="A314" s="13"/>
      <c r="B314" s="13"/>
      <c r="C314" s="13"/>
      <c r="D314" s="13"/>
      <c r="E314" s="13"/>
      <c r="F314" s="13"/>
      <c r="G314" s="13"/>
      <c r="H314" s="13"/>
      <c r="I314" s="13"/>
      <c r="J314" s="13"/>
      <c r="K314" s="13"/>
      <c r="L314" s="13"/>
    </row>
    <row r="315" spans="1:12" s="7" customFormat="1" ht="21.6" customHeight="1">
      <c r="A315" s="13"/>
      <c r="B315" s="13"/>
      <c r="C315" s="13"/>
      <c r="D315" s="13"/>
      <c r="E315" s="13"/>
      <c r="F315" s="13"/>
      <c r="G315" s="13"/>
      <c r="H315" s="13"/>
      <c r="I315" s="13"/>
      <c r="J315" s="13"/>
      <c r="K315" s="13"/>
      <c r="L315" s="13"/>
    </row>
    <row r="316" spans="1:12" s="7" customFormat="1" ht="21.6" customHeight="1">
      <c r="A316" s="13"/>
      <c r="B316" s="13"/>
      <c r="C316" s="13"/>
      <c r="D316" s="13"/>
      <c r="E316" s="13"/>
      <c r="F316" s="13"/>
      <c r="G316" s="13"/>
      <c r="H316" s="13"/>
      <c r="I316" s="13"/>
      <c r="J316" s="13"/>
      <c r="K316" s="13"/>
      <c r="L316" s="13"/>
    </row>
    <row r="317" spans="1:12" s="7" customFormat="1" ht="21.6" customHeight="1">
      <c r="A317" s="13"/>
      <c r="B317" s="13"/>
      <c r="C317" s="13"/>
      <c r="D317" s="13"/>
      <c r="E317" s="13"/>
      <c r="F317" s="13"/>
      <c r="G317" s="13"/>
      <c r="H317" s="13"/>
      <c r="I317" s="13"/>
      <c r="J317" s="13"/>
      <c r="K317" s="13"/>
      <c r="L317" s="13"/>
    </row>
    <row r="318" spans="1:12" s="7" customFormat="1" ht="21.6" customHeight="1">
      <c r="A318" s="13"/>
      <c r="B318" s="13"/>
      <c r="C318" s="13"/>
      <c r="D318" s="13"/>
      <c r="E318" s="13"/>
      <c r="F318" s="13"/>
      <c r="G318" s="13"/>
      <c r="H318" s="13"/>
      <c r="I318" s="13"/>
      <c r="J318" s="13"/>
      <c r="K318" s="13"/>
      <c r="L318" s="13"/>
    </row>
    <row r="319" spans="1:12" s="7" customFormat="1" ht="21.6" customHeight="1">
      <c r="A319" s="13"/>
      <c r="B319" s="13"/>
      <c r="C319" s="13"/>
      <c r="D319" s="13"/>
      <c r="E319" s="13"/>
      <c r="F319" s="13"/>
      <c r="G319" s="13"/>
      <c r="H319" s="13"/>
      <c r="I319" s="13"/>
      <c r="J319" s="13"/>
      <c r="K319" s="13"/>
      <c r="L319" s="13"/>
    </row>
    <row r="320" spans="1:12" s="7" customFormat="1" ht="21.6" customHeight="1">
      <c r="A320" s="13"/>
      <c r="B320" s="13"/>
      <c r="C320" s="13"/>
      <c r="D320" s="13"/>
      <c r="E320" s="13"/>
      <c r="F320" s="13"/>
      <c r="G320" s="13"/>
      <c r="H320" s="13"/>
      <c r="I320" s="13"/>
      <c r="J320" s="13"/>
      <c r="K320" s="13"/>
      <c r="L320" s="13"/>
    </row>
    <row r="321" spans="1:12" s="7" customFormat="1" ht="21.6" customHeight="1">
      <c r="A321" s="13"/>
      <c r="B321" s="13"/>
      <c r="C321" s="13"/>
      <c r="D321" s="13"/>
      <c r="E321" s="13"/>
      <c r="F321" s="13"/>
      <c r="G321" s="13"/>
      <c r="H321" s="13"/>
      <c r="I321" s="13"/>
      <c r="J321" s="13"/>
      <c r="K321" s="13"/>
      <c r="L321" s="13"/>
    </row>
    <row r="322" spans="1:12">
      <c r="A322" s="13"/>
      <c r="L322" s="13"/>
    </row>
    <row r="323" spans="1:12">
      <c r="A323" s="13"/>
      <c r="L323" s="13"/>
    </row>
    <row r="324" spans="1:12">
      <c r="A324" s="13"/>
      <c r="L324" s="13"/>
    </row>
    <row r="325" spans="1:12">
      <c r="A325" s="13"/>
      <c r="L325" s="13"/>
    </row>
    <row r="326" spans="1:12">
      <c r="A326" s="13"/>
      <c r="L326" s="13"/>
    </row>
    <row r="327" spans="1:12">
      <c r="A327" s="13"/>
      <c r="L327" s="13"/>
    </row>
    <row r="328" spans="1:12">
      <c r="A328" s="13"/>
      <c r="L328" s="13"/>
    </row>
    <row r="329" spans="1:12">
      <c r="A329" s="13"/>
      <c r="L329" s="13"/>
    </row>
    <row r="330" spans="1:12">
      <c r="A330" s="13"/>
      <c r="L330" s="13"/>
    </row>
    <row r="331" spans="1:12">
      <c r="A331" s="13"/>
      <c r="L331" s="13"/>
    </row>
    <row r="332" spans="1:12">
      <c r="A332" s="13"/>
      <c r="L332" s="13"/>
    </row>
    <row r="333" spans="1:12">
      <c r="A333" s="13"/>
      <c r="L333" s="13"/>
    </row>
    <row r="334" spans="1:12">
      <c r="A334" s="13"/>
      <c r="L334" s="13"/>
    </row>
    <row r="335" spans="1:12">
      <c r="A335" s="13"/>
      <c r="L335" s="13"/>
    </row>
    <row r="336" spans="1:12">
      <c r="A336" s="13"/>
      <c r="L336" s="13"/>
    </row>
    <row r="337" spans="1:12">
      <c r="A337" s="13"/>
      <c r="L337" s="13"/>
    </row>
    <row r="338" spans="1:12">
      <c r="A338" s="13"/>
      <c r="L338" s="13"/>
    </row>
    <row r="339" spans="1:12">
      <c r="A339" s="13"/>
      <c r="L339" s="13"/>
    </row>
    <row r="340" spans="1:12">
      <c r="A340" s="13"/>
      <c r="L340" s="13"/>
    </row>
    <row r="341" spans="1:12">
      <c r="A341" s="13"/>
      <c r="L341" s="13"/>
    </row>
    <row r="342" spans="1:12">
      <c r="A342" s="13"/>
      <c r="L342" s="13"/>
    </row>
    <row r="343" spans="1:12">
      <c r="A343" s="13"/>
      <c r="L343" s="13"/>
    </row>
    <row r="344" spans="1:12">
      <c r="A344" s="13"/>
      <c r="L344" s="13"/>
    </row>
    <row r="345" spans="1:12">
      <c r="A345" s="13"/>
      <c r="L345" s="13"/>
    </row>
    <row r="346" spans="1:12">
      <c r="A346" s="13"/>
      <c r="L346" s="13"/>
    </row>
    <row r="347" spans="1:12">
      <c r="A347" s="13"/>
      <c r="L347" s="13"/>
    </row>
    <row r="348" spans="1:12">
      <c r="A348" s="13"/>
      <c r="L348" s="13"/>
    </row>
    <row r="349" spans="1:12">
      <c r="A349" s="13"/>
      <c r="L349" s="13"/>
    </row>
    <row r="350" spans="1:12">
      <c r="A350" s="13"/>
      <c r="L350" s="13"/>
    </row>
    <row r="351" spans="1:12">
      <c r="A351" s="13"/>
      <c r="L351" s="13"/>
    </row>
    <row r="352" spans="1:12">
      <c r="A352" s="13"/>
      <c r="L352" s="13"/>
    </row>
    <row r="353" spans="1:12">
      <c r="A353" s="13"/>
      <c r="L353" s="13"/>
    </row>
    <row r="354" spans="1:12">
      <c r="A354" s="13"/>
      <c r="L354" s="13"/>
    </row>
    <row r="355" spans="1:12">
      <c r="A355" s="13"/>
      <c r="L355" s="13"/>
    </row>
    <row r="356" spans="1:12">
      <c r="A356" s="13"/>
      <c r="L356" s="13"/>
    </row>
    <row r="357" spans="1:12">
      <c r="A357" s="13"/>
      <c r="L357" s="13"/>
    </row>
    <row r="358" spans="1:12">
      <c r="A358" s="13"/>
      <c r="L358" s="13"/>
    </row>
    <row r="359" spans="1:12">
      <c r="A359" s="13"/>
      <c r="L359" s="13"/>
    </row>
    <row r="360" spans="1:12">
      <c r="A360" s="13"/>
      <c r="L360" s="13"/>
    </row>
    <row r="361" spans="1:12">
      <c r="A361" s="13"/>
      <c r="L361" s="13"/>
    </row>
    <row r="362" spans="1:12">
      <c r="A362" s="13"/>
      <c r="L362" s="13"/>
    </row>
    <row r="363" spans="1:12">
      <c r="A363" s="13"/>
      <c r="L363" s="13"/>
    </row>
  </sheetData>
  <mergeCells count="18">
    <mergeCell ref="A4:L4"/>
    <mergeCell ref="A5:L5"/>
    <mergeCell ref="A107:L107"/>
    <mergeCell ref="A141:L141"/>
    <mergeCell ref="A142:L142"/>
    <mergeCell ref="A73:L73"/>
    <mergeCell ref="A245:L245"/>
    <mergeCell ref="A278:L278"/>
    <mergeCell ref="A279:L279"/>
    <mergeCell ref="A38:L38"/>
    <mergeCell ref="A39:L39"/>
    <mergeCell ref="A72:L72"/>
    <mergeCell ref="A108:L108"/>
    <mergeCell ref="A244:L244"/>
    <mergeCell ref="A175:L175"/>
    <mergeCell ref="A176:L176"/>
    <mergeCell ref="A210:L210"/>
    <mergeCell ref="A211:L211"/>
  </mergeCells>
  <printOptions horizontalCentered="1" verticalCentered="1"/>
  <pageMargins left="0.19685039370078741" right="0.19685039370078741" top="0.59055118110236227" bottom="0.59055118110236227" header="0.39370078740157483" footer="0.39370078740157483"/>
  <pageSetup paperSize="9" scale="50" firstPageNumber="62" orientation="landscape" useFirstPageNumber="1" r:id="rId1"/>
  <headerFooter>
    <oddHeader>&amp;L&amp;"Times New Roman,Gras"&amp;20&amp;K05-022Gouvernorat Nabeul&amp;R&amp;"Times New Roman,Gras"&amp;20&amp;K05-022 ولاية نابل</oddHeader>
    <oddFooter>&amp;L&amp;"Times New Roman,Gras"&amp;18&amp;K05-021Statistique Tunisie /RGPH 2014&amp;C&amp;"Times New Roman,Gras"&amp;18&amp;K05-021&amp;P&amp;R  &amp;"Times New Roman,Gras"&amp;18&amp;K05-021إحصائيات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307"/>
  <sheetViews>
    <sheetView rightToLeft="1" view="pageBreakPreview" zoomScale="70" zoomScaleSheetLayoutView="70" workbookViewId="0">
      <selection activeCell="G270" sqref="G270"/>
    </sheetView>
  </sheetViews>
  <sheetFormatPr baseColWidth="10" defaultRowHeight="20.25"/>
  <cols>
    <col min="1" max="1" width="35.7109375" style="5" customWidth="1"/>
    <col min="2" max="2" width="36.28515625" style="4" customWidth="1"/>
    <col min="3" max="3" width="17.140625" style="4" customWidth="1"/>
    <col min="4" max="5" width="17.85546875" style="4" customWidth="1"/>
    <col min="6" max="6" width="18.85546875" style="4" customWidth="1"/>
    <col min="7" max="7" width="38.5703125" style="4" customWidth="1"/>
    <col min="8" max="8" width="40.7109375" style="8" customWidth="1"/>
    <col min="9" max="16384" width="11.42578125" style="1"/>
  </cols>
  <sheetData>
    <row r="4" spans="1:12" ht="69.95" customHeight="1" thickBot="1">
      <c r="A4" s="549" t="s">
        <v>150</v>
      </c>
      <c r="B4" s="549"/>
      <c r="C4" s="549"/>
      <c r="D4" s="549"/>
      <c r="E4" s="549"/>
      <c r="F4" s="549"/>
      <c r="G4" s="549"/>
      <c r="H4" s="549"/>
    </row>
    <row r="5" spans="1:12" ht="30" customHeight="1" thickBot="1">
      <c r="A5" s="529" t="s">
        <v>163</v>
      </c>
      <c r="B5" s="530"/>
      <c r="C5" s="530"/>
      <c r="D5" s="530"/>
      <c r="E5" s="530"/>
      <c r="F5" s="530"/>
      <c r="G5" s="530"/>
      <c r="H5" s="531"/>
      <c r="I5" s="116"/>
      <c r="J5" s="116"/>
      <c r="K5" s="116"/>
      <c r="L5" s="126"/>
    </row>
    <row r="6" spans="1:12" ht="99.95" customHeight="1" thickBot="1">
      <c r="A6" s="55" t="s">
        <v>0</v>
      </c>
      <c r="B6" s="196" t="s">
        <v>167</v>
      </c>
      <c r="C6" s="197" t="s">
        <v>43</v>
      </c>
      <c r="D6" s="197" t="s">
        <v>44</v>
      </c>
      <c r="E6" s="197" t="s">
        <v>45</v>
      </c>
      <c r="F6" s="197" t="s">
        <v>46</v>
      </c>
      <c r="G6" s="198" t="s">
        <v>105</v>
      </c>
      <c r="H6" s="55" t="s">
        <v>85</v>
      </c>
    </row>
    <row r="7" spans="1:12" ht="24.95" customHeight="1">
      <c r="A7" s="95" t="s">
        <v>5</v>
      </c>
      <c r="B7" s="69">
        <f>+EMPLOII1!D82</f>
        <v>3025</v>
      </c>
      <c r="C7" s="73">
        <v>4.5950413223140494</v>
      </c>
      <c r="D7" s="73">
        <v>18.545454545454547</v>
      </c>
      <c r="E7" s="73">
        <v>36.760330578512395</v>
      </c>
      <c r="F7" s="73">
        <v>40.099173553719005</v>
      </c>
      <c r="G7" s="73">
        <v>14.573383245127147</v>
      </c>
      <c r="H7" s="78" t="s">
        <v>6</v>
      </c>
    </row>
    <row r="8" spans="1:12" ht="24.95" customHeight="1">
      <c r="A8" s="96" t="s">
        <v>42</v>
      </c>
      <c r="B8" s="70">
        <f>+EMPLOII1!D83</f>
        <v>1770</v>
      </c>
      <c r="C8" s="74">
        <v>2.8248587570621471</v>
      </c>
      <c r="D8" s="74">
        <v>19.661016949152543</v>
      </c>
      <c r="E8" s="74">
        <v>35.988700564971751</v>
      </c>
      <c r="F8" s="74">
        <v>41.525423728813557</v>
      </c>
      <c r="G8" s="74">
        <v>17.681232634503662</v>
      </c>
      <c r="H8" s="77" t="s">
        <v>7</v>
      </c>
    </row>
    <row r="9" spans="1:12" ht="24.95" customHeight="1">
      <c r="A9" s="95" t="s">
        <v>8</v>
      </c>
      <c r="B9" s="69">
        <f>+EMPLOII1!D84</f>
        <v>1237</v>
      </c>
      <c r="C9" s="73">
        <v>2.42914979757085</v>
      </c>
      <c r="D9" s="73">
        <v>17.651821862348179</v>
      </c>
      <c r="E9" s="73">
        <v>30.76923076923077</v>
      </c>
      <c r="F9" s="73">
        <v>49.149797570850204</v>
      </c>
      <c r="G9" s="73">
        <v>17.880794701986755</v>
      </c>
      <c r="H9" s="78" t="s">
        <v>9</v>
      </c>
    </row>
    <row r="10" spans="1:12" ht="24.95" customHeight="1">
      <c r="A10" s="96" t="s">
        <v>10</v>
      </c>
      <c r="B10" s="70">
        <f>+EMPLOII1!D85</f>
        <v>2441</v>
      </c>
      <c r="C10" s="74">
        <v>4.6292503072511266</v>
      </c>
      <c r="D10" s="74">
        <v>24.743957394510446</v>
      </c>
      <c r="E10" s="74">
        <v>39.819746005735354</v>
      </c>
      <c r="F10" s="74">
        <v>30.807046292503077</v>
      </c>
      <c r="G10" s="74">
        <v>19.103210400636772</v>
      </c>
      <c r="H10" s="77" t="s">
        <v>11</v>
      </c>
    </row>
    <row r="11" spans="1:12" ht="24.95" customHeight="1">
      <c r="A11" s="95" t="s">
        <v>12</v>
      </c>
      <c r="B11" s="69">
        <f>+EMPLOII1!D86</f>
        <v>2064</v>
      </c>
      <c r="C11" s="73">
        <v>3.1446540880503147</v>
      </c>
      <c r="D11" s="73">
        <v>16.642477019835511</v>
      </c>
      <c r="E11" s="73">
        <v>35.02660861151427</v>
      </c>
      <c r="F11" s="73">
        <v>45.186260280599903</v>
      </c>
      <c r="G11" s="73">
        <v>27.885235332043841</v>
      </c>
      <c r="H11" s="78" t="s">
        <v>13</v>
      </c>
    </row>
    <row r="12" spans="1:12" ht="24.95" customHeight="1">
      <c r="A12" s="96" t="s">
        <v>14</v>
      </c>
      <c r="B12" s="70">
        <f>+EMPLOII1!D87</f>
        <v>860</v>
      </c>
      <c r="C12" s="74">
        <v>6.1699650756693831</v>
      </c>
      <c r="D12" s="74">
        <v>23.515715948777647</v>
      </c>
      <c r="E12" s="74">
        <v>38.882421420256115</v>
      </c>
      <c r="F12" s="74">
        <v>31.431897555296857</v>
      </c>
      <c r="G12" s="74">
        <v>25.437693099897015</v>
      </c>
      <c r="H12" s="77" t="s">
        <v>15</v>
      </c>
    </row>
    <row r="13" spans="1:12" ht="24.95" customHeight="1">
      <c r="A13" s="95" t="s">
        <v>16</v>
      </c>
      <c r="B13" s="69">
        <f>+EMPLOII1!D88</f>
        <v>2585</v>
      </c>
      <c r="C13" s="73">
        <v>3.6736272235112137</v>
      </c>
      <c r="D13" s="73">
        <v>17.51740139211137</v>
      </c>
      <c r="E13" s="73">
        <v>34.068058778035578</v>
      </c>
      <c r="F13" s="73">
        <v>44.740912606341844</v>
      </c>
      <c r="G13" s="73">
        <v>25.531914893617021</v>
      </c>
      <c r="H13" s="78" t="s">
        <v>17</v>
      </c>
    </row>
    <row r="14" spans="1:12" ht="24.95" customHeight="1">
      <c r="A14" s="96" t="s">
        <v>18</v>
      </c>
      <c r="B14" s="70">
        <f>+EMPLOII1!D89</f>
        <v>512</v>
      </c>
      <c r="C14" s="74">
        <v>1.171875</v>
      </c>
      <c r="D14" s="74">
        <v>10.7421875</v>
      </c>
      <c r="E14" s="74">
        <v>33.7890625</v>
      </c>
      <c r="F14" s="74">
        <v>54.296875</v>
      </c>
      <c r="G14" s="74">
        <v>24.308865586272642</v>
      </c>
      <c r="H14" s="77" t="s">
        <v>19</v>
      </c>
    </row>
    <row r="15" spans="1:12" ht="24.95" customHeight="1">
      <c r="A15" s="95" t="s">
        <v>20</v>
      </c>
      <c r="B15" s="69">
        <f>+EMPLOII1!D90</f>
        <v>1652</v>
      </c>
      <c r="C15" s="73">
        <v>3.7530266343825671</v>
      </c>
      <c r="D15" s="73">
        <v>14.043583535108958</v>
      </c>
      <c r="E15" s="73">
        <v>37.530266343825666</v>
      </c>
      <c r="F15" s="73">
        <v>44.673123486682812</v>
      </c>
      <c r="G15" s="73">
        <v>35.395010395010395</v>
      </c>
      <c r="H15" s="78" t="s">
        <v>21</v>
      </c>
    </row>
    <row r="16" spans="1:12" ht="24.95" customHeight="1">
      <c r="A16" s="96" t="s">
        <v>22</v>
      </c>
      <c r="B16" s="70">
        <f>+EMPLOII1!D91</f>
        <v>886</v>
      </c>
      <c r="C16" s="74">
        <v>3.3821871476888394</v>
      </c>
      <c r="D16" s="74">
        <v>23.111612175873731</v>
      </c>
      <c r="E16" s="74">
        <v>45.772266065388955</v>
      </c>
      <c r="F16" s="74">
        <v>27.733934611048479</v>
      </c>
      <c r="G16" s="74">
        <v>22.309197651663403</v>
      </c>
      <c r="H16" s="77" t="s">
        <v>23</v>
      </c>
    </row>
    <row r="17" spans="1:8" ht="24.95" customHeight="1">
      <c r="A17" s="95" t="s">
        <v>24</v>
      </c>
      <c r="B17" s="69">
        <f>+EMPLOII1!D92</f>
        <v>2440</v>
      </c>
      <c r="C17" s="73">
        <v>6.1859893486276114</v>
      </c>
      <c r="D17" s="73">
        <v>25.645227365833676</v>
      </c>
      <c r="E17" s="73">
        <v>41.868086849651782</v>
      </c>
      <c r="F17" s="73">
        <v>26.300696435886927</v>
      </c>
      <c r="G17" s="73">
        <v>14.417101665423813</v>
      </c>
      <c r="H17" s="78" t="s">
        <v>25</v>
      </c>
    </row>
    <row r="18" spans="1:8" ht="24.95" customHeight="1">
      <c r="A18" s="96" t="s">
        <v>26</v>
      </c>
      <c r="B18" s="70">
        <f>+EMPLOII1!D93</f>
        <v>1371</v>
      </c>
      <c r="C18" s="74">
        <v>6.4916119620714809</v>
      </c>
      <c r="D18" s="74">
        <v>21.079504011670313</v>
      </c>
      <c r="E18" s="74">
        <v>44.930707512764407</v>
      </c>
      <c r="F18" s="74">
        <v>27.498176513493799</v>
      </c>
      <c r="G18" s="74">
        <v>17.101303911735204</v>
      </c>
      <c r="H18" s="77" t="s">
        <v>27</v>
      </c>
    </row>
    <row r="19" spans="1:8" ht="24.95" customHeight="1">
      <c r="A19" s="95" t="s">
        <v>28</v>
      </c>
      <c r="B19" s="69">
        <f>+EMPLOII1!D94</f>
        <v>1404</v>
      </c>
      <c r="C19" s="73">
        <v>3.4925160370634352</v>
      </c>
      <c r="D19" s="73">
        <v>19.600855310049894</v>
      </c>
      <c r="E19" s="73">
        <v>45.117605131860302</v>
      </c>
      <c r="F19" s="73">
        <v>31.789023521026373</v>
      </c>
      <c r="G19" s="73">
        <v>18.220885259991405</v>
      </c>
      <c r="H19" s="78" t="s">
        <v>29</v>
      </c>
    </row>
    <row r="20" spans="1:8" ht="24.95" customHeight="1">
      <c r="A20" s="96" t="s">
        <v>30</v>
      </c>
      <c r="B20" s="70">
        <f>+EMPLOII1!D95</f>
        <v>3220</v>
      </c>
      <c r="C20" s="74">
        <v>7.5799937868903395</v>
      </c>
      <c r="D20" s="74">
        <v>26.250388319353835</v>
      </c>
      <c r="E20" s="74">
        <v>42.373407890649268</v>
      </c>
      <c r="F20" s="74">
        <v>23.796210003106555</v>
      </c>
      <c r="G20" s="74">
        <v>16.225988700564972</v>
      </c>
      <c r="H20" s="77" t="s">
        <v>31</v>
      </c>
    </row>
    <row r="21" spans="1:8" ht="24.95" customHeight="1">
      <c r="A21" s="95" t="s">
        <v>32</v>
      </c>
      <c r="B21" s="69">
        <f>+EMPLOII1!D96</f>
        <v>1370</v>
      </c>
      <c r="C21" s="73">
        <v>5.7622173595915394</v>
      </c>
      <c r="D21" s="73">
        <v>30.780452224653537</v>
      </c>
      <c r="E21" s="73">
        <v>40.116703136396794</v>
      </c>
      <c r="F21" s="73">
        <v>23.340627279358134</v>
      </c>
      <c r="G21" s="73">
        <v>20.305980528511821</v>
      </c>
      <c r="H21" s="78" t="s">
        <v>33</v>
      </c>
    </row>
    <row r="22" spans="1:8" ht="24.95" customHeight="1">
      <c r="A22" s="96" t="s">
        <v>34</v>
      </c>
      <c r="B22" s="70">
        <f>+EMPLOII1!D97</f>
        <v>5047</v>
      </c>
      <c r="C22" s="74">
        <v>6.2586650821944936</v>
      </c>
      <c r="D22" s="74">
        <v>24.282036046741929</v>
      </c>
      <c r="E22" s="74">
        <v>43.59279065161418</v>
      </c>
      <c r="F22" s="74">
        <v>25.866508219449397</v>
      </c>
      <c r="G22" s="74">
        <v>17.059324439398239</v>
      </c>
      <c r="H22" s="77" t="s">
        <v>35</v>
      </c>
    </row>
    <row r="23" spans="1:8" s="7" customFormat="1" ht="24.95" customHeight="1">
      <c r="A23" s="97" t="s">
        <v>37</v>
      </c>
      <c r="B23" s="71">
        <f>+EMPLOII1!D98</f>
        <v>31884</v>
      </c>
      <c r="C23" s="75">
        <v>4.9266181635725035</v>
      </c>
      <c r="D23" s="75">
        <v>21.653913697942802</v>
      </c>
      <c r="E23" s="75">
        <v>39.591695935775213</v>
      </c>
      <c r="F23" s="75">
        <v>33.827772202709482</v>
      </c>
      <c r="G23" s="75">
        <v>19.190909265704011</v>
      </c>
      <c r="H23" s="66" t="s">
        <v>36</v>
      </c>
    </row>
    <row r="24" spans="1:8" s="7" customFormat="1" ht="24.95" customHeight="1">
      <c r="A24" s="98" t="s">
        <v>39</v>
      </c>
      <c r="B24" s="88">
        <f>+EMPLOII1!D99</f>
        <v>573315</v>
      </c>
      <c r="C24" s="91">
        <v>7.0765956704519688</v>
      </c>
      <c r="D24" s="91">
        <v>21.608142759956042</v>
      </c>
      <c r="E24" s="91">
        <v>40.824567830167283</v>
      </c>
      <c r="F24" s="91">
        <v>30.4906937394247</v>
      </c>
      <c r="G24" s="91">
        <v>20.061223718522065</v>
      </c>
      <c r="H24" s="68" t="s">
        <v>38</v>
      </c>
    </row>
    <row r="25" spans="1:8" s="16" customFormat="1" ht="24.95" customHeight="1">
      <c r="A25" s="184"/>
      <c r="B25" s="199"/>
      <c r="C25" s="200"/>
      <c r="D25" s="200"/>
      <c r="E25" s="200"/>
      <c r="F25" s="200"/>
      <c r="G25" s="200"/>
      <c r="H25" s="187"/>
    </row>
    <row r="26" spans="1:8" s="16" customFormat="1" ht="24.95" customHeight="1">
      <c r="A26" s="184"/>
      <c r="B26" s="199"/>
      <c r="C26" s="200"/>
      <c r="D26" s="200"/>
      <c r="E26" s="200"/>
      <c r="F26" s="200"/>
      <c r="G26" s="200"/>
      <c r="H26" s="187"/>
    </row>
    <row r="27" spans="1:8" s="16" customFormat="1" ht="24.95" customHeight="1">
      <c r="A27" s="184"/>
      <c r="B27" s="199"/>
      <c r="C27" s="200"/>
      <c r="D27" s="200"/>
      <c r="E27" s="200"/>
      <c r="F27" s="200"/>
      <c r="G27" s="200"/>
      <c r="H27" s="187"/>
    </row>
    <row r="28" spans="1:8" s="16" customFormat="1" ht="24.95" customHeight="1">
      <c r="A28" s="184"/>
      <c r="B28" s="199"/>
      <c r="C28" s="200"/>
      <c r="D28" s="200"/>
      <c r="E28" s="200"/>
      <c r="F28" s="200"/>
      <c r="G28" s="200"/>
      <c r="H28" s="187"/>
    </row>
    <row r="29" spans="1:8" s="16" customFormat="1" ht="24.95" customHeight="1">
      <c r="A29" s="184"/>
      <c r="B29" s="199"/>
      <c r="C29" s="200"/>
      <c r="D29" s="200"/>
      <c r="E29" s="200"/>
      <c r="F29" s="200"/>
      <c r="G29" s="200"/>
      <c r="H29" s="187"/>
    </row>
    <row r="30" spans="1:8" s="16" customFormat="1" ht="24.95" customHeight="1">
      <c r="A30" s="184"/>
      <c r="B30" s="199"/>
      <c r="C30" s="200"/>
      <c r="D30" s="200"/>
      <c r="E30" s="200"/>
      <c r="F30" s="200"/>
      <c r="G30" s="200"/>
      <c r="H30" s="187"/>
    </row>
    <row r="31" spans="1:8" s="16" customFormat="1" ht="24.95" customHeight="1">
      <c r="A31" s="184"/>
      <c r="B31" s="199"/>
      <c r="C31" s="200"/>
      <c r="D31" s="200"/>
      <c r="E31" s="200"/>
      <c r="F31" s="200"/>
      <c r="G31" s="200"/>
      <c r="H31" s="187"/>
    </row>
    <row r="32" spans="1:8" s="16" customFormat="1" ht="24.95" customHeight="1">
      <c r="A32" s="184"/>
      <c r="B32" s="199"/>
      <c r="C32" s="200"/>
      <c r="D32" s="200"/>
      <c r="E32" s="200"/>
      <c r="F32" s="200"/>
      <c r="G32" s="200"/>
      <c r="H32" s="187"/>
    </row>
    <row r="33" spans="1:12" s="16" customFormat="1" ht="24.95" customHeight="1">
      <c r="A33" s="184"/>
      <c r="B33" s="199"/>
      <c r="C33" s="200"/>
      <c r="D33" s="200"/>
      <c r="E33" s="200"/>
      <c r="F33" s="200"/>
      <c r="G33" s="200"/>
      <c r="H33" s="187"/>
    </row>
    <row r="34" spans="1:12" ht="69.95" customHeight="1" thickBot="1">
      <c r="A34" s="547" t="s">
        <v>150</v>
      </c>
      <c r="B34" s="547"/>
      <c r="C34" s="547"/>
      <c r="D34" s="547"/>
      <c r="E34" s="547"/>
      <c r="F34" s="547"/>
      <c r="G34" s="547"/>
      <c r="H34" s="547"/>
    </row>
    <row r="35" spans="1:12" ht="30" customHeight="1" thickBot="1">
      <c r="A35" s="538" t="s">
        <v>98</v>
      </c>
      <c r="B35" s="539"/>
      <c r="C35" s="539"/>
      <c r="D35" s="539"/>
      <c r="E35" s="539"/>
      <c r="F35" s="539"/>
      <c r="G35" s="539"/>
      <c r="H35" s="539"/>
      <c r="J35" s="116"/>
      <c r="K35" s="116"/>
      <c r="L35" s="126"/>
    </row>
    <row r="36" spans="1:12" ht="99.95" customHeight="1" thickBot="1">
      <c r="A36" s="55" t="s">
        <v>0</v>
      </c>
      <c r="B36" s="196" t="s">
        <v>167</v>
      </c>
      <c r="C36" s="197" t="s">
        <v>43</v>
      </c>
      <c r="D36" s="197" t="s">
        <v>44</v>
      </c>
      <c r="E36" s="197" t="s">
        <v>45</v>
      </c>
      <c r="F36" s="197" t="s">
        <v>46</v>
      </c>
      <c r="G36" s="198" t="s">
        <v>105</v>
      </c>
      <c r="H36" s="55" t="s">
        <v>85</v>
      </c>
    </row>
    <row r="37" spans="1:12" ht="24.95" customHeight="1">
      <c r="A37" s="58" t="s">
        <v>5</v>
      </c>
      <c r="B37" s="69">
        <f>+EMPLOII1!D109</f>
        <v>1427</v>
      </c>
      <c r="C37" s="73">
        <v>4.204625087596356</v>
      </c>
      <c r="D37" s="73">
        <v>22.775052557813595</v>
      </c>
      <c r="E37" s="73">
        <v>45.2697967764541</v>
      </c>
      <c r="F37" s="73">
        <v>27.750525578135949</v>
      </c>
      <c r="G37" s="73">
        <v>9.0599123234291277</v>
      </c>
      <c r="H37" s="78" t="s">
        <v>6</v>
      </c>
    </row>
    <row r="38" spans="1:12" ht="24.95" customHeight="1">
      <c r="A38" s="61" t="s">
        <v>42</v>
      </c>
      <c r="B38" s="70">
        <f>+EMPLOII1!D110</f>
        <v>816</v>
      </c>
      <c r="C38" s="74">
        <v>2.3284313725490198</v>
      </c>
      <c r="D38" s="74">
        <v>26.96078431372549</v>
      </c>
      <c r="E38" s="74">
        <v>43.627450980392155</v>
      </c>
      <c r="F38" s="74">
        <v>27.083333333333332</v>
      </c>
      <c r="G38" s="74">
        <v>10.623084780388151</v>
      </c>
      <c r="H38" s="77" t="s">
        <v>7</v>
      </c>
    </row>
    <row r="39" spans="1:12" ht="24.95" customHeight="1">
      <c r="A39" s="58" t="s">
        <v>8</v>
      </c>
      <c r="B39" s="69">
        <f>+EMPLOII1!D111</f>
        <v>535</v>
      </c>
      <c r="C39" s="73">
        <v>2.4344569288389515</v>
      </c>
      <c r="D39" s="73">
        <v>26.217228464419474</v>
      </c>
      <c r="E39" s="73">
        <v>40.823970037453186</v>
      </c>
      <c r="F39" s="73">
        <v>30.524344569288388</v>
      </c>
      <c r="G39" s="73">
        <v>9.2489137181874614</v>
      </c>
      <c r="H39" s="78" t="s">
        <v>9</v>
      </c>
    </row>
    <row r="40" spans="1:12" ht="24.95" customHeight="1">
      <c r="A40" s="61" t="s">
        <v>10</v>
      </c>
      <c r="B40" s="70">
        <f>+EMPLOII1!D112</f>
        <v>1334</v>
      </c>
      <c r="C40" s="74">
        <v>4.2728635682158922</v>
      </c>
      <c r="D40" s="74">
        <v>31.934032983508249</v>
      </c>
      <c r="E40" s="74">
        <v>45.877061469265364</v>
      </c>
      <c r="F40" s="74">
        <v>17.916041979010494</v>
      </c>
      <c r="G40" s="74">
        <v>11.978891820580476</v>
      </c>
      <c r="H40" s="77" t="s">
        <v>11</v>
      </c>
    </row>
    <row r="41" spans="1:12" ht="24.95" customHeight="1">
      <c r="A41" s="58" t="s">
        <v>12</v>
      </c>
      <c r="B41" s="69">
        <f>+EMPLOII1!D113</f>
        <v>993</v>
      </c>
      <c r="C41" s="73">
        <v>3.2160804020100504</v>
      </c>
      <c r="D41" s="73">
        <v>23.91959798994975</v>
      </c>
      <c r="E41" s="73">
        <v>47.738693467336681</v>
      </c>
      <c r="F41" s="73">
        <v>25.125628140703522</v>
      </c>
      <c r="G41" s="73">
        <v>16.205266711681297</v>
      </c>
      <c r="H41" s="78" t="s">
        <v>13</v>
      </c>
    </row>
    <row r="42" spans="1:12" ht="24.95" customHeight="1">
      <c r="A42" s="61" t="s">
        <v>14</v>
      </c>
      <c r="B42" s="70">
        <f>+EMPLOII1!D114</f>
        <v>504</v>
      </c>
      <c r="C42" s="74">
        <v>7.3412698412698418</v>
      </c>
      <c r="D42" s="74">
        <v>32.341269841269842</v>
      </c>
      <c r="E42" s="74">
        <v>46.031746031746032</v>
      </c>
      <c r="F42" s="74">
        <v>14.285714285714288</v>
      </c>
      <c r="G42" s="74">
        <v>14.349775784753364</v>
      </c>
      <c r="H42" s="77" t="s">
        <v>15</v>
      </c>
    </row>
    <row r="43" spans="1:12" ht="24.95" customHeight="1">
      <c r="A43" s="58" t="s">
        <v>16</v>
      </c>
      <c r="B43" s="69">
        <f>+EMPLOII1!D115</f>
        <v>1240</v>
      </c>
      <c r="C43" s="73">
        <v>4.919354838709677</v>
      </c>
      <c r="D43" s="73">
        <v>23.306451612903224</v>
      </c>
      <c r="E43" s="73">
        <v>42.338709677419352</v>
      </c>
      <c r="F43" s="73">
        <v>29.435483870967737</v>
      </c>
      <c r="G43" s="73">
        <v>15.30214424951267</v>
      </c>
      <c r="H43" s="78" t="s">
        <v>17</v>
      </c>
    </row>
    <row r="44" spans="1:12" ht="24.95" customHeight="1">
      <c r="A44" s="61" t="s">
        <v>18</v>
      </c>
      <c r="B44" s="70">
        <f>+EMPLOII1!D116</f>
        <v>183</v>
      </c>
      <c r="C44" s="74">
        <v>3.278688524590164</v>
      </c>
      <c r="D44" s="74">
        <v>17.486338797814209</v>
      </c>
      <c r="E44" s="74">
        <v>46.448087431693992</v>
      </c>
      <c r="F44" s="74">
        <v>32.786885245901637</v>
      </c>
      <c r="G44" s="74">
        <v>11.284046692607005</v>
      </c>
      <c r="H44" s="77" t="s">
        <v>19</v>
      </c>
    </row>
    <row r="45" spans="1:12" ht="24.95" customHeight="1">
      <c r="A45" s="58" t="s">
        <v>20</v>
      </c>
      <c r="B45" s="69">
        <f>+EMPLOII1!D117</f>
        <v>838</v>
      </c>
      <c r="C45" s="73">
        <v>2.3866348448687349</v>
      </c>
      <c r="D45" s="73">
        <v>18.138424821002388</v>
      </c>
      <c r="E45" s="73">
        <v>51.073985680190923</v>
      </c>
      <c r="F45" s="73">
        <v>28.400954653937948</v>
      </c>
      <c r="G45" s="73">
        <v>21.272365805168985</v>
      </c>
      <c r="H45" s="78" t="s">
        <v>21</v>
      </c>
    </row>
    <row r="46" spans="1:12" ht="24.95" customHeight="1">
      <c r="A46" s="61" t="s">
        <v>22</v>
      </c>
      <c r="B46" s="70">
        <f>+EMPLOII1!D118</f>
        <v>546</v>
      </c>
      <c r="C46" s="74">
        <v>2.7422303473491771</v>
      </c>
      <c r="D46" s="74">
        <v>27.239488117001827</v>
      </c>
      <c r="E46" s="74">
        <v>54.296160877513714</v>
      </c>
      <c r="F46" s="74">
        <v>15.722120658135283</v>
      </c>
      <c r="G46" s="74">
        <v>14.559386973180077</v>
      </c>
      <c r="H46" s="77" t="s">
        <v>23</v>
      </c>
    </row>
    <row r="47" spans="1:12" ht="24.95" customHeight="1">
      <c r="A47" s="58" t="s">
        <v>24</v>
      </c>
      <c r="B47" s="69">
        <f>+EMPLOII1!D119</f>
        <v>1254</v>
      </c>
      <c r="C47" s="73">
        <v>5.1834130781499201</v>
      </c>
      <c r="D47" s="73">
        <v>30.54226475279107</v>
      </c>
      <c r="E47" s="73">
        <v>48.803827751196174</v>
      </c>
      <c r="F47" s="73">
        <v>15.470494417862838</v>
      </c>
      <c r="G47" s="73">
        <v>7.5596816976127332</v>
      </c>
      <c r="H47" s="78" t="s">
        <v>25</v>
      </c>
    </row>
    <row r="48" spans="1:12" ht="24.95" customHeight="1">
      <c r="A48" s="61" t="s">
        <v>26</v>
      </c>
      <c r="B48" s="70">
        <f>+EMPLOII1!D120</f>
        <v>764</v>
      </c>
      <c r="C48" s="74">
        <v>7.5816993464052285</v>
      </c>
      <c r="D48" s="74">
        <v>24.052287581699346</v>
      </c>
      <c r="E48" s="74">
        <v>52.549019607843142</v>
      </c>
      <c r="F48" s="74">
        <v>15.816993464052286</v>
      </c>
      <c r="G48" s="74">
        <v>10.038610038610038</v>
      </c>
      <c r="H48" s="77" t="s">
        <v>27</v>
      </c>
    </row>
    <row r="49" spans="1:8" ht="24.95" customHeight="1">
      <c r="A49" s="58" t="s">
        <v>28</v>
      </c>
      <c r="B49" s="69">
        <f>+EMPLOII1!D121</f>
        <v>744</v>
      </c>
      <c r="C49" s="73">
        <v>3.3647375504710633</v>
      </c>
      <c r="D49" s="73">
        <v>24.226110363391655</v>
      </c>
      <c r="E49" s="73">
        <v>53.701211305518171</v>
      </c>
      <c r="F49" s="73">
        <v>18.707940780619111</v>
      </c>
      <c r="G49" s="73">
        <v>10.90289608177172</v>
      </c>
      <c r="H49" s="78" t="s">
        <v>29</v>
      </c>
    </row>
    <row r="50" spans="1:8" ht="24.95" customHeight="1">
      <c r="A50" s="61" t="s">
        <v>30</v>
      </c>
      <c r="B50" s="70">
        <f>+EMPLOII1!D122</f>
        <v>1706</v>
      </c>
      <c r="C50" s="74">
        <v>7.0381231671554243</v>
      </c>
      <c r="D50" s="74">
        <v>30.439882697947219</v>
      </c>
      <c r="E50" s="74">
        <v>49.325513196480941</v>
      </c>
      <c r="F50" s="74">
        <v>13.196480938416421</v>
      </c>
      <c r="G50" s="74">
        <v>9.0254237288135588</v>
      </c>
      <c r="H50" s="77" t="s">
        <v>31</v>
      </c>
    </row>
    <row r="51" spans="1:8" ht="24.95" customHeight="1">
      <c r="A51" s="58" t="s">
        <v>32</v>
      </c>
      <c r="B51" s="69">
        <f>+EMPLOII1!D123</f>
        <v>755</v>
      </c>
      <c r="C51" s="73">
        <v>4.2328042328042326</v>
      </c>
      <c r="D51" s="73">
        <v>33.730158730158728</v>
      </c>
      <c r="E51" s="73">
        <v>48.941798941798943</v>
      </c>
      <c r="F51" s="73">
        <v>13.095238095238097</v>
      </c>
      <c r="G51" s="73">
        <v>11.801242236024844</v>
      </c>
      <c r="H51" s="78" t="s">
        <v>33</v>
      </c>
    </row>
    <row r="52" spans="1:8" ht="24.95" customHeight="1">
      <c r="A52" s="61" t="s">
        <v>34</v>
      </c>
      <c r="B52" s="70">
        <f>+EMPLOII1!D124</f>
        <v>2677</v>
      </c>
      <c r="C52" s="74">
        <v>5.7900635039223012</v>
      </c>
      <c r="D52" s="74">
        <v>28.838251774374303</v>
      </c>
      <c r="E52" s="74">
        <v>50.205453866268215</v>
      </c>
      <c r="F52" s="74">
        <v>15.16623085543519</v>
      </c>
      <c r="G52" s="74">
        <v>9.8408488063660471</v>
      </c>
      <c r="H52" s="77" t="s">
        <v>35</v>
      </c>
    </row>
    <row r="53" spans="1:8" ht="24.95" customHeight="1">
      <c r="A53" s="64" t="s">
        <v>37</v>
      </c>
      <c r="B53" s="71">
        <f>+EMPLOII1!D125</f>
        <v>16316</v>
      </c>
      <c r="C53" s="75">
        <v>4.7493565387915186</v>
      </c>
      <c r="D53" s="75">
        <v>27.12955018997426</v>
      </c>
      <c r="E53" s="75">
        <v>48.057359970584628</v>
      </c>
      <c r="F53" s="75">
        <v>20.063733300649588</v>
      </c>
      <c r="G53" s="75">
        <v>11.126750129639232</v>
      </c>
      <c r="H53" s="66" t="s">
        <v>36</v>
      </c>
    </row>
    <row r="54" spans="1:8" ht="24.95" customHeight="1">
      <c r="A54" s="67" t="s">
        <v>39</v>
      </c>
      <c r="B54" s="99">
        <f>+EMPLOII1!D126</f>
        <v>306143</v>
      </c>
      <c r="C54" s="100">
        <v>7.4022410244683288</v>
      </c>
      <c r="D54" s="100">
        <v>26.87432622259972</v>
      </c>
      <c r="E54" s="100">
        <v>47.404854464081538</v>
      </c>
      <c r="F54" s="100">
        <v>18.318578288850414</v>
      </c>
      <c r="G54" s="100">
        <v>12.11645339483386</v>
      </c>
      <c r="H54" s="68" t="s">
        <v>38</v>
      </c>
    </row>
    <row r="55" spans="1:8" s="12" customFormat="1" ht="24.95" customHeight="1">
      <c r="A55" s="184"/>
      <c r="B55" s="185"/>
      <c r="C55" s="186"/>
      <c r="D55" s="186"/>
      <c r="E55" s="186"/>
      <c r="F55" s="186"/>
      <c r="G55" s="186"/>
      <c r="H55" s="187"/>
    </row>
    <row r="56" spans="1:8" s="12" customFormat="1" ht="24.95" customHeight="1">
      <c r="A56" s="184"/>
      <c r="B56" s="185"/>
      <c r="C56" s="186"/>
      <c r="D56" s="186"/>
      <c r="E56" s="186"/>
      <c r="F56" s="186"/>
      <c r="G56" s="186"/>
      <c r="H56" s="187"/>
    </row>
    <row r="57" spans="1:8" s="12" customFormat="1" ht="24.95" customHeight="1">
      <c r="A57" s="184"/>
      <c r="B57" s="185"/>
      <c r="C57" s="186"/>
      <c r="D57" s="186"/>
      <c r="E57" s="186"/>
      <c r="F57" s="186"/>
      <c r="G57" s="186"/>
      <c r="H57" s="187"/>
    </row>
    <row r="58" spans="1:8" s="12" customFormat="1" ht="24.95" customHeight="1">
      <c r="A58" s="184"/>
      <c r="B58" s="185"/>
      <c r="C58" s="186"/>
      <c r="D58" s="186"/>
      <c r="E58" s="186"/>
      <c r="F58" s="186"/>
      <c r="G58" s="186"/>
      <c r="H58" s="187"/>
    </row>
    <row r="59" spans="1:8" s="12" customFormat="1" ht="24.95" customHeight="1">
      <c r="A59" s="184"/>
      <c r="B59" s="185"/>
      <c r="C59" s="186"/>
      <c r="D59" s="186"/>
      <c r="E59" s="186"/>
      <c r="F59" s="186"/>
      <c r="G59" s="186"/>
      <c r="H59" s="187"/>
    </row>
    <row r="60" spans="1:8" s="12" customFormat="1" ht="24.95" customHeight="1">
      <c r="A60" s="184"/>
      <c r="B60" s="185"/>
      <c r="C60" s="186"/>
      <c r="D60" s="186"/>
      <c r="E60" s="186"/>
      <c r="F60" s="186"/>
      <c r="G60" s="186"/>
      <c r="H60" s="187"/>
    </row>
    <row r="61" spans="1:8" s="12" customFormat="1" ht="24.95" customHeight="1">
      <c r="A61" s="184"/>
      <c r="B61" s="185"/>
      <c r="C61" s="186"/>
      <c r="D61" s="186"/>
      <c r="E61" s="186"/>
      <c r="F61" s="186"/>
      <c r="G61" s="186"/>
      <c r="H61" s="187"/>
    </row>
    <row r="62" spans="1:8" s="12" customFormat="1" ht="24.95" customHeight="1">
      <c r="A62" s="184"/>
      <c r="B62" s="185"/>
      <c r="C62" s="186"/>
      <c r="D62" s="186"/>
      <c r="E62" s="186"/>
      <c r="F62" s="186"/>
      <c r="G62" s="186"/>
      <c r="H62" s="187"/>
    </row>
    <row r="63" spans="1:8" s="12" customFormat="1" ht="24.95" customHeight="1">
      <c r="A63" s="184"/>
      <c r="B63" s="185"/>
      <c r="C63" s="186"/>
      <c r="D63" s="186"/>
      <c r="E63" s="186"/>
      <c r="F63" s="186"/>
      <c r="G63" s="186"/>
      <c r="H63" s="187"/>
    </row>
    <row r="64" spans="1:8" ht="69.95" customHeight="1" thickBot="1">
      <c r="A64" s="548" t="s">
        <v>150</v>
      </c>
      <c r="B64" s="548"/>
      <c r="C64" s="548"/>
      <c r="D64" s="548"/>
      <c r="E64" s="548"/>
      <c r="F64" s="548"/>
      <c r="G64" s="548"/>
      <c r="H64" s="548"/>
    </row>
    <row r="65" spans="1:12" ht="30" customHeight="1" thickBot="1">
      <c r="A65" s="538" t="s">
        <v>101</v>
      </c>
      <c r="B65" s="539"/>
      <c r="C65" s="539"/>
      <c r="D65" s="539"/>
      <c r="E65" s="539"/>
      <c r="F65" s="539"/>
      <c r="G65" s="539"/>
      <c r="H65" s="539"/>
      <c r="I65" s="116"/>
      <c r="J65" s="116"/>
      <c r="K65" s="116"/>
      <c r="L65" s="126"/>
    </row>
    <row r="66" spans="1:12" ht="99.95" customHeight="1" thickBot="1">
      <c r="A66" s="55" t="s">
        <v>0</v>
      </c>
      <c r="B66" s="196" t="s">
        <v>167</v>
      </c>
      <c r="C66" s="197" t="s">
        <v>43</v>
      </c>
      <c r="D66" s="197" t="s">
        <v>44</v>
      </c>
      <c r="E66" s="197" t="s">
        <v>45</v>
      </c>
      <c r="F66" s="197" t="s">
        <v>46</v>
      </c>
      <c r="G66" s="198" t="s">
        <v>105</v>
      </c>
      <c r="H66" s="55" t="s">
        <v>85</v>
      </c>
    </row>
    <row r="67" spans="1:12" ht="24.95" customHeight="1">
      <c r="A67" s="58" t="s">
        <v>5</v>
      </c>
      <c r="B67" s="69">
        <f>+EMPLOII1!D135</f>
        <v>1598</v>
      </c>
      <c r="C67" s="73">
        <v>4.9436795994993741</v>
      </c>
      <c r="D67" s="73">
        <v>14.768460575719649</v>
      </c>
      <c r="E67" s="73">
        <v>29.161451814768462</v>
      </c>
      <c r="F67" s="73">
        <v>51.126408010012511</v>
      </c>
      <c r="G67" s="73">
        <v>20.790991485855535</v>
      </c>
      <c r="H67" s="78" t="s">
        <v>6</v>
      </c>
    </row>
    <row r="68" spans="1:12" ht="24.95" customHeight="1">
      <c r="A68" s="61" t="s">
        <v>42</v>
      </c>
      <c r="B68" s="70">
        <f>+EMPLOII1!D136</f>
        <v>954</v>
      </c>
      <c r="C68" s="74">
        <v>3.2494758909853245</v>
      </c>
      <c r="D68" s="74">
        <v>13.417190775681343</v>
      </c>
      <c r="E68" s="74">
        <v>29.454926624737947</v>
      </c>
      <c r="F68" s="74">
        <v>53.878406708595385</v>
      </c>
      <c r="G68" s="74">
        <v>24.587706146926536</v>
      </c>
      <c r="H68" s="77" t="s">
        <v>7</v>
      </c>
    </row>
    <row r="69" spans="1:12" ht="24.95" customHeight="1">
      <c r="A69" s="58" t="s">
        <v>8</v>
      </c>
      <c r="B69" s="69">
        <f>+EMPLOII1!D137</f>
        <v>702</v>
      </c>
      <c r="C69" s="73">
        <v>2.4251069900142652</v>
      </c>
      <c r="D69" s="73">
        <v>11.126961483594865</v>
      </c>
      <c r="E69" s="73">
        <v>23.109843081312412</v>
      </c>
      <c r="F69" s="73">
        <v>63.338088445078469</v>
      </c>
      <c r="G69" s="73">
        <v>26.794871794871796</v>
      </c>
      <c r="H69" s="78" t="s">
        <v>9</v>
      </c>
    </row>
    <row r="70" spans="1:12" ht="24.95" customHeight="1">
      <c r="A70" s="61" t="s">
        <v>10</v>
      </c>
      <c r="B70" s="70">
        <f>+EMPLOII1!D138</f>
        <v>1107</v>
      </c>
      <c r="C70" s="74">
        <v>5.0587172538392053</v>
      </c>
      <c r="D70" s="74">
        <v>16.079494128274614</v>
      </c>
      <c r="E70" s="74">
        <v>32.520325203252035</v>
      </c>
      <c r="F70" s="74">
        <v>46.341463414634148</v>
      </c>
      <c r="G70" s="74">
        <v>26.307363927427964</v>
      </c>
      <c r="H70" s="77" t="s">
        <v>11</v>
      </c>
    </row>
    <row r="71" spans="1:12" ht="24.95" customHeight="1">
      <c r="A71" s="58" t="s">
        <v>12</v>
      </c>
      <c r="B71" s="69">
        <f>+EMPLOII1!D139</f>
        <v>1071</v>
      </c>
      <c r="C71" s="73">
        <v>3.0783582089552239</v>
      </c>
      <c r="D71" s="73">
        <v>9.8880597014925371</v>
      </c>
      <c r="E71" s="73">
        <v>23.227611940298509</v>
      </c>
      <c r="F71" s="73">
        <v>63.805970149253731</v>
      </c>
      <c r="G71" s="73">
        <v>38.556446637877855</v>
      </c>
      <c r="H71" s="78" t="s">
        <v>13</v>
      </c>
    </row>
    <row r="72" spans="1:12" ht="24.95" customHeight="1">
      <c r="A72" s="61" t="s">
        <v>14</v>
      </c>
      <c r="B72" s="70">
        <f>+EMPLOII1!D140</f>
        <v>356</v>
      </c>
      <c r="C72" s="74">
        <v>4.507042253521127</v>
      </c>
      <c r="D72" s="74">
        <v>10.985915492957746</v>
      </c>
      <c r="E72" s="74">
        <v>28.732394366197184</v>
      </c>
      <c r="F72" s="74">
        <v>55.774647887323944</v>
      </c>
      <c r="G72" s="74">
        <v>34.857142857142854</v>
      </c>
      <c r="H72" s="77" t="s">
        <v>15</v>
      </c>
    </row>
    <row r="73" spans="1:12" ht="24.95" customHeight="1">
      <c r="A73" s="58" t="s">
        <v>16</v>
      </c>
      <c r="B73" s="69">
        <f>+EMPLOII1!D141</f>
        <v>1345</v>
      </c>
      <c r="C73" s="73">
        <v>2.526002971768202</v>
      </c>
      <c r="D73" s="73">
        <v>12.184249628528974</v>
      </c>
      <c r="E73" s="73">
        <v>26.448736998514118</v>
      </c>
      <c r="F73" s="73">
        <v>58.841010401188711</v>
      </c>
      <c r="G73" s="73">
        <v>36.08040201005025</v>
      </c>
      <c r="H73" s="78" t="s">
        <v>17</v>
      </c>
    </row>
    <row r="74" spans="1:12" ht="24.95" customHeight="1">
      <c r="A74" s="61" t="s">
        <v>18</v>
      </c>
      <c r="B74" s="70">
        <f>+EMPLOII1!D142</f>
        <v>329</v>
      </c>
      <c r="C74" s="74">
        <v>0</v>
      </c>
      <c r="D74" s="74">
        <v>6.9908814589665651</v>
      </c>
      <c r="E74" s="74">
        <v>26.747720364741646</v>
      </c>
      <c r="F74" s="74">
        <v>66.261398176291792</v>
      </c>
      <c r="G74" s="74">
        <v>36.822429906542055</v>
      </c>
      <c r="H74" s="77" t="s">
        <v>19</v>
      </c>
    </row>
    <row r="75" spans="1:12" ht="24.95" customHeight="1">
      <c r="A75" s="58" t="s">
        <v>20</v>
      </c>
      <c r="B75" s="69">
        <f>+EMPLOII1!D143</f>
        <v>814</v>
      </c>
      <c r="C75" s="73">
        <v>5.15970515970516</v>
      </c>
      <c r="D75" s="73">
        <v>9.8280098280098276</v>
      </c>
      <c r="E75" s="73">
        <v>23.587223587223587</v>
      </c>
      <c r="F75" s="73">
        <v>61.425061425061422</v>
      </c>
      <c r="G75" s="73">
        <v>50.871459694989106</v>
      </c>
      <c r="H75" s="78" t="s">
        <v>21</v>
      </c>
    </row>
    <row r="76" spans="1:12" ht="24.95" customHeight="1">
      <c r="A76" s="61" t="s">
        <v>22</v>
      </c>
      <c r="B76" s="70">
        <f>+EMPLOII1!D144</f>
        <v>340</v>
      </c>
      <c r="C76" s="74">
        <v>4.4117647058823533</v>
      </c>
      <c r="D76" s="74">
        <v>16.470588235294116</v>
      </c>
      <c r="E76" s="74">
        <v>32.058823529411768</v>
      </c>
      <c r="F76" s="74">
        <v>47.058823529411768</v>
      </c>
      <c r="G76" s="74">
        <v>30.4</v>
      </c>
      <c r="H76" s="77" t="s">
        <v>23</v>
      </c>
    </row>
    <row r="77" spans="1:12" ht="24.95" customHeight="1">
      <c r="A77" s="58" t="s">
        <v>24</v>
      </c>
      <c r="B77" s="69">
        <f>+EMPLOII1!D145</f>
        <v>1186</v>
      </c>
      <c r="C77" s="73">
        <v>7.2451558550968826</v>
      </c>
      <c r="D77" s="73">
        <v>20.471777590564447</v>
      </c>
      <c r="E77" s="73">
        <v>34.540859309182814</v>
      </c>
      <c r="F77" s="73">
        <v>37.742207245155853</v>
      </c>
      <c r="G77" s="73">
        <v>23.225440090857468</v>
      </c>
      <c r="H77" s="78" t="s">
        <v>25</v>
      </c>
    </row>
    <row r="78" spans="1:12" ht="24.95" customHeight="1">
      <c r="A78" s="61" t="s">
        <v>26</v>
      </c>
      <c r="B78" s="70">
        <f>+EMPLOII1!D146</f>
        <v>607</v>
      </c>
      <c r="C78" s="74">
        <v>5.1155115511551159</v>
      </c>
      <c r="D78" s="74">
        <v>17.326732673267326</v>
      </c>
      <c r="E78" s="74">
        <v>35.313531353135311</v>
      </c>
      <c r="F78" s="74">
        <v>42.244224422442244</v>
      </c>
      <c r="G78" s="74">
        <v>24.739039665970772</v>
      </c>
      <c r="H78" s="77" t="s">
        <v>27</v>
      </c>
    </row>
    <row r="79" spans="1:12" ht="24.95" customHeight="1">
      <c r="A79" s="58" t="s">
        <v>28</v>
      </c>
      <c r="B79" s="69">
        <f>+EMPLOII1!D147</f>
        <v>660</v>
      </c>
      <c r="C79" s="73">
        <v>3.6363636363636362</v>
      </c>
      <c r="D79" s="73">
        <v>14.393939393939394</v>
      </c>
      <c r="E79" s="73">
        <v>35.454545454545453</v>
      </c>
      <c r="F79" s="73">
        <v>46.515151515151516</v>
      </c>
      <c r="G79" s="73">
        <v>25.672159583694707</v>
      </c>
      <c r="H79" s="78" t="s">
        <v>29</v>
      </c>
    </row>
    <row r="80" spans="1:12" ht="24.95" customHeight="1">
      <c r="A80" s="61" t="s">
        <v>30</v>
      </c>
      <c r="B80" s="70">
        <f>+EMPLOII1!D148</f>
        <v>1514</v>
      </c>
      <c r="C80" s="74">
        <v>8.1902245706737116</v>
      </c>
      <c r="D80" s="74">
        <v>21.532364597093792</v>
      </c>
      <c r="E80" s="74">
        <v>34.544253632760899</v>
      </c>
      <c r="F80" s="74">
        <v>35.733157199471599</v>
      </c>
      <c r="G80" s="74">
        <v>24.455205811138015</v>
      </c>
      <c r="H80" s="77" t="s">
        <v>31</v>
      </c>
    </row>
    <row r="81" spans="1:8" ht="24.95" customHeight="1">
      <c r="A81" s="58" t="s">
        <v>32</v>
      </c>
      <c r="B81" s="69">
        <f>+EMPLOII1!D149</f>
        <v>615</v>
      </c>
      <c r="C81" s="73">
        <v>7.6422764227642288</v>
      </c>
      <c r="D81" s="73">
        <v>27.154471544715449</v>
      </c>
      <c r="E81" s="73">
        <v>29.268292682926834</v>
      </c>
      <c r="F81" s="73">
        <v>35.934959349593498</v>
      </c>
      <c r="G81" s="73">
        <v>31.121642969984205</v>
      </c>
      <c r="H81" s="78" t="s">
        <v>33</v>
      </c>
    </row>
    <row r="82" spans="1:8" ht="24.95" customHeight="1">
      <c r="A82" s="61" t="s">
        <v>34</v>
      </c>
      <c r="B82" s="70">
        <f>+EMPLOII1!D150</f>
        <v>2370</v>
      </c>
      <c r="C82" s="74">
        <v>6.7875210792580107</v>
      </c>
      <c r="D82" s="74">
        <v>19.139966273187184</v>
      </c>
      <c r="E82" s="74">
        <v>36.129848229342329</v>
      </c>
      <c r="F82" s="74">
        <v>37.94266441821248</v>
      </c>
      <c r="G82" s="74">
        <v>25.366300366300365</v>
      </c>
      <c r="H82" s="77" t="s">
        <v>35</v>
      </c>
    </row>
    <row r="83" spans="1:8" ht="24.95" customHeight="1">
      <c r="A83" s="64" t="s">
        <v>37</v>
      </c>
      <c r="B83" s="71">
        <f>+EMPLOII1!D151</f>
        <v>15568</v>
      </c>
      <c r="C83" s="75">
        <v>5.1123956326268463</v>
      </c>
      <c r="D83" s="75">
        <v>15.915221579961464</v>
      </c>
      <c r="E83" s="75">
        <v>30.719332048811822</v>
      </c>
      <c r="F83" s="75">
        <v>48.253050738599875</v>
      </c>
      <c r="G83" s="75">
        <v>27.895725880612531</v>
      </c>
      <c r="H83" s="66" t="s">
        <v>36</v>
      </c>
    </row>
    <row r="84" spans="1:8" ht="24.95" customHeight="1">
      <c r="A84" s="67" t="s">
        <v>39</v>
      </c>
      <c r="B84" s="99">
        <f>+EMPLOII1!D152</f>
        <v>267172</v>
      </c>
      <c r="C84" s="100">
        <v>6.7034735738883064</v>
      </c>
      <c r="D84" s="100">
        <v>15.574187752657584</v>
      </c>
      <c r="E84" s="100">
        <v>33.284922892648602</v>
      </c>
      <c r="F84" s="100">
        <v>44.437415780805509</v>
      </c>
      <c r="G84" s="100">
        <v>28.801255069618797</v>
      </c>
      <c r="H84" s="68" t="s">
        <v>38</v>
      </c>
    </row>
    <row r="85" spans="1:8" ht="15" customHeight="1"/>
    <row r="86" spans="1:8" ht="15" customHeight="1"/>
    <row r="87" spans="1:8" ht="15" customHeight="1"/>
    <row r="88" spans="1:8" ht="15" customHeight="1"/>
    <row r="89" spans="1:8" ht="15" customHeight="1"/>
    <row r="90" spans="1:8" ht="15" customHeight="1"/>
    <row r="91" spans="1:8" ht="15" customHeight="1"/>
    <row r="92" spans="1:8" ht="15" customHeight="1"/>
    <row r="93" spans="1:8" ht="15" customHeight="1"/>
    <row r="94" spans="1:8" ht="15" customHeight="1"/>
    <row r="95" spans="1:8" ht="15" customHeight="1"/>
    <row r="96" spans="1:8" ht="15" customHeight="1"/>
    <row r="97" spans="1:12" ht="15" customHeight="1"/>
    <row r="98" spans="1:12" ht="69.95" customHeight="1" thickBot="1">
      <c r="A98" s="549" t="s">
        <v>150</v>
      </c>
      <c r="B98" s="549"/>
      <c r="C98" s="549"/>
      <c r="D98" s="549"/>
      <c r="E98" s="549"/>
      <c r="F98" s="549"/>
      <c r="G98" s="549"/>
      <c r="H98" s="549"/>
    </row>
    <row r="99" spans="1:12" ht="30" customHeight="1" thickBot="1">
      <c r="A99" s="538" t="s">
        <v>86</v>
      </c>
      <c r="B99" s="539"/>
      <c r="C99" s="539"/>
      <c r="D99" s="539"/>
      <c r="E99" s="539"/>
      <c r="F99" s="539"/>
      <c r="G99" s="539"/>
      <c r="H99" s="539"/>
      <c r="I99" s="116"/>
      <c r="J99" s="116"/>
      <c r="K99" s="116"/>
      <c r="L99" s="126"/>
    </row>
    <row r="100" spans="1:12" ht="99.95" customHeight="1" thickBot="1">
      <c r="A100" s="55" t="s">
        <v>0</v>
      </c>
      <c r="B100" s="196" t="s">
        <v>167</v>
      </c>
      <c r="C100" s="197" t="s">
        <v>43</v>
      </c>
      <c r="D100" s="197" t="s">
        <v>44</v>
      </c>
      <c r="E100" s="197" t="s">
        <v>45</v>
      </c>
      <c r="F100" s="197" t="s">
        <v>46</v>
      </c>
      <c r="G100" s="198" t="s">
        <v>105</v>
      </c>
      <c r="H100" s="55" t="s">
        <v>85</v>
      </c>
    </row>
    <row r="101" spans="1:12" ht="24.95" customHeight="1">
      <c r="A101" s="58" t="s">
        <v>5</v>
      </c>
      <c r="B101" s="69">
        <f>+EMPLOII1!D162</f>
        <v>2835</v>
      </c>
      <c r="C101" s="73">
        <v>3.668430335097002</v>
      </c>
      <c r="D101" s="73">
        <v>17.213403880070548</v>
      </c>
      <c r="E101" s="73">
        <v>36.93121693121693</v>
      </c>
      <c r="F101" s="73">
        <v>42.186948853615519</v>
      </c>
      <c r="G101" s="73">
        <v>14.496732026143791</v>
      </c>
      <c r="H101" s="78" t="s">
        <v>6</v>
      </c>
    </row>
    <row r="102" spans="1:12" ht="24.95" customHeight="1">
      <c r="A102" s="61" t="s">
        <v>42</v>
      </c>
      <c r="B102" s="70">
        <f>+EMPLOII1!D163</f>
        <v>1602</v>
      </c>
      <c r="C102" s="74">
        <v>1.8102372034956304</v>
      </c>
      <c r="D102" s="74">
        <v>16.978776529338326</v>
      </c>
      <c r="E102" s="74">
        <v>36.641697877652931</v>
      </c>
      <c r="F102" s="74">
        <v>44.569288389513112</v>
      </c>
      <c r="G102" s="74">
        <v>17.46848469256496</v>
      </c>
      <c r="H102" s="77" t="s">
        <v>7</v>
      </c>
    </row>
    <row r="103" spans="1:12" ht="24.95" customHeight="1">
      <c r="A103" s="58" t="s">
        <v>8</v>
      </c>
      <c r="B103" s="69">
        <f>+EMPLOII1!D164</f>
        <v>1069</v>
      </c>
      <c r="C103" s="73">
        <v>1.3108614232209739</v>
      </c>
      <c r="D103" s="73">
        <v>15.636704119850187</v>
      </c>
      <c r="E103" s="73">
        <v>29.307116104868914</v>
      </c>
      <c r="F103" s="73">
        <v>53.745318352059925</v>
      </c>
      <c r="G103" s="73">
        <v>17.74406332453826</v>
      </c>
      <c r="H103" s="78" t="s">
        <v>9</v>
      </c>
    </row>
    <row r="104" spans="1:12" ht="24.95" customHeight="1">
      <c r="A104" s="61" t="s">
        <v>10</v>
      </c>
      <c r="B104" s="70">
        <f>+EMPLOII1!D165</f>
        <v>1842</v>
      </c>
      <c r="C104" s="74">
        <v>2.0629750271444083</v>
      </c>
      <c r="D104" s="74">
        <v>22.52985884907709</v>
      </c>
      <c r="E104" s="74">
        <v>41.259500542888162</v>
      </c>
      <c r="F104" s="74">
        <v>34.147665580890333</v>
      </c>
      <c r="G104" s="74">
        <v>18.967701076630778</v>
      </c>
      <c r="H104" s="77" t="s">
        <v>11</v>
      </c>
    </row>
    <row r="105" spans="1:12" ht="24.95" customHeight="1">
      <c r="A105" s="58" t="s">
        <v>12</v>
      </c>
      <c r="B105" s="69">
        <f>+EMPLOII1!D166</f>
        <v>1467</v>
      </c>
      <c r="C105" s="73">
        <v>2.314499659632403</v>
      </c>
      <c r="D105" s="73">
        <v>15.384615384615385</v>
      </c>
      <c r="E105" s="73">
        <v>35.942818243703201</v>
      </c>
      <c r="F105" s="73">
        <v>46.358066712049016</v>
      </c>
      <c r="G105" s="73">
        <v>25.433992733144933</v>
      </c>
      <c r="H105" s="78" t="s">
        <v>13</v>
      </c>
    </row>
    <row r="106" spans="1:12" ht="24.95" customHeight="1">
      <c r="A106" s="61" t="s">
        <v>14</v>
      </c>
      <c r="B106" s="70">
        <f>+EMPLOII1!D167</f>
        <v>195</v>
      </c>
      <c r="C106" s="74">
        <v>6.1538461538461542</v>
      </c>
      <c r="D106" s="74">
        <v>20.512820512820515</v>
      </c>
      <c r="E106" s="74">
        <v>35.897435897435898</v>
      </c>
      <c r="F106" s="74">
        <v>37.435897435897438</v>
      </c>
      <c r="G106" s="74">
        <v>22.661870503597122</v>
      </c>
      <c r="H106" s="77" t="s">
        <v>15</v>
      </c>
    </row>
    <row r="107" spans="1:12" ht="24.95" customHeight="1">
      <c r="A107" s="58" t="s">
        <v>16</v>
      </c>
      <c r="B107" s="69">
        <f>+EMPLOII1!D168</f>
        <v>2342</v>
      </c>
      <c r="C107" s="73">
        <v>2.7754056362083688</v>
      </c>
      <c r="D107" s="73">
        <v>16.695132365499575</v>
      </c>
      <c r="E107" s="73">
        <v>34.030742954739537</v>
      </c>
      <c r="F107" s="73">
        <v>46.498719043552519</v>
      </c>
      <c r="G107" s="73">
        <v>25.038639876352399</v>
      </c>
      <c r="H107" s="78" t="s">
        <v>17</v>
      </c>
    </row>
    <row r="108" spans="1:12" ht="24.95" customHeight="1">
      <c r="A108" s="61" t="s">
        <v>18</v>
      </c>
      <c r="B108" s="70">
        <f>+EMPLOII1!D169</f>
        <v>457</v>
      </c>
      <c r="C108" s="74">
        <v>0.87527352297592997</v>
      </c>
      <c r="D108" s="74">
        <v>10.940919037199125</v>
      </c>
      <c r="E108" s="74">
        <v>34.354485776805255</v>
      </c>
      <c r="F108" s="74">
        <v>53.829321663019691</v>
      </c>
      <c r="G108" s="74">
        <v>23.505154639175259</v>
      </c>
      <c r="H108" s="77" t="s">
        <v>19</v>
      </c>
    </row>
    <row r="109" spans="1:12" ht="24.95" customHeight="1">
      <c r="A109" s="58" t="s">
        <v>20</v>
      </c>
      <c r="B109" s="69">
        <f>+EMPLOII1!D170</f>
        <v>464</v>
      </c>
      <c r="C109" s="73">
        <v>1.7241379310344827</v>
      </c>
      <c r="D109" s="73">
        <v>7.5431034482758621</v>
      </c>
      <c r="E109" s="73">
        <v>39.224137931034484</v>
      </c>
      <c r="F109" s="73">
        <v>51.508620689655174</v>
      </c>
      <c r="G109" s="73">
        <v>32.932330827067666</v>
      </c>
      <c r="H109" s="78" t="s">
        <v>21</v>
      </c>
    </row>
    <row r="110" spans="1:12" ht="24.95" customHeight="1">
      <c r="A110" s="61" t="s">
        <v>22</v>
      </c>
      <c r="B110" s="70">
        <f>+EMPLOII1!D171</f>
        <v>886</v>
      </c>
      <c r="C110" s="74">
        <v>3.3821871476888394</v>
      </c>
      <c r="D110" s="74">
        <v>23.111612175873731</v>
      </c>
      <c r="E110" s="74">
        <v>45.772266065388955</v>
      </c>
      <c r="F110" s="74">
        <v>27.733934611048479</v>
      </c>
      <c r="G110" s="74">
        <v>22.309197651663403</v>
      </c>
      <c r="H110" s="77" t="s">
        <v>23</v>
      </c>
    </row>
    <row r="111" spans="1:12" ht="24.95" customHeight="1">
      <c r="A111" s="58" t="s">
        <v>24</v>
      </c>
      <c r="B111" s="69">
        <f>+EMPLOII1!D172</f>
        <v>1825</v>
      </c>
      <c r="C111" s="73">
        <v>5.7502738225629795</v>
      </c>
      <c r="D111" s="73">
        <v>21.303395399780943</v>
      </c>
      <c r="E111" s="73">
        <v>41.292442497261774</v>
      </c>
      <c r="F111" s="73">
        <v>31.653888280394305</v>
      </c>
      <c r="G111" s="73">
        <v>13.930084745762711</v>
      </c>
      <c r="H111" s="78" t="s">
        <v>25</v>
      </c>
    </row>
    <row r="112" spans="1:12" ht="24.95" customHeight="1">
      <c r="A112" s="61" t="s">
        <v>26</v>
      </c>
      <c r="B112" s="70">
        <f>+EMPLOII1!D173</f>
        <v>803</v>
      </c>
      <c r="C112" s="74">
        <v>3.7359900373599002</v>
      </c>
      <c r="D112" s="74">
        <v>17.559153175591533</v>
      </c>
      <c r="E112" s="74">
        <v>48.194271481942714</v>
      </c>
      <c r="F112" s="74">
        <v>30.510585305105852</v>
      </c>
      <c r="G112" s="74">
        <v>15.18288474810214</v>
      </c>
      <c r="H112" s="77" t="s">
        <v>27</v>
      </c>
    </row>
    <row r="113" spans="1:8" ht="24.95" customHeight="1">
      <c r="A113" s="58" t="s">
        <v>28</v>
      </c>
      <c r="B113" s="69">
        <f>+EMPLOII1!D174</f>
        <v>933</v>
      </c>
      <c r="C113" s="73">
        <v>3.4334763948497855</v>
      </c>
      <c r="D113" s="73">
        <v>15.665236051502147</v>
      </c>
      <c r="E113" s="73">
        <v>42.918454935622314</v>
      </c>
      <c r="F113" s="73">
        <v>37.982832618025753</v>
      </c>
      <c r="G113" s="73">
        <v>19.279176201372998</v>
      </c>
      <c r="H113" s="78" t="s">
        <v>29</v>
      </c>
    </row>
    <row r="114" spans="1:8" ht="24.95" customHeight="1">
      <c r="A114" s="61" t="s">
        <v>30</v>
      </c>
      <c r="B114" s="70">
        <f>+EMPLOII1!D175</f>
        <v>1196</v>
      </c>
      <c r="C114" s="74">
        <v>3.1772575250836121</v>
      </c>
      <c r="D114" s="74">
        <v>16.722408026755854</v>
      </c>
      <c r="E114" s="74">
        <v>42.725752508361204</v>
      </c>
      <c r="F114" s="74">
        <v>37.374581939799334</v>
      </c>
      <c r="G114" s="74">
        <v>14.817391304347826</v>
      </c>
      <c r="H114" s="77" t="s">
        <v>31</v>
      </c>
    </row>
    <row r="115" spans="1:8" ht="24.95" customHeight="1">
      <c r="A115" s="58" t="s">
        <v>32</v>
      </c>
      <c r="B115" s="69">
        <f>+EMPLOII1!D176</f>
        <v>532</v>
      </c>
      <c r="C115" s="73">
        <v>3.1954887218045109</v>
      </c>
      <c r="D115" s="73">
        <v>26.691729323308273</v>
      </c>
      <c r="E115" s="73">
        <v>37.969924812030072</v>
      </c>
      <c r="F115" s="73">
        <v>32.142857142857146</v>
      </c>
      <c r="G115" s="73">
        <v>19.716494845360824</v>
      </c>
      <c r="H115" s="78" t="s">
        <v>33</v>
      </c>
    </row>
    <row r="116" spans="1:8" ht="24.95" customHeight="1">
      <c r="A116" s="61" t="s">
        <v>34</v>
      </c>
      <c r="B116" s="70">
        <f>+EMPLOII1!D177</f>
        <v>3934</v>
      </c>
      <c r="C116" s="74">
        <v>3.9654295882053887</v>
      </c>
      <c r="D116" s="74">
        <v>20.488052872394508</v>
      </c>
      <c r="E116" s="74">
        <v>45.119471276054909</v>
      </c>
      <c r="F116" s="74">
        <v>30.427046263345197</v>
      </c>
      <c r="G116" s="74">
        <v>16.638783269961976</v>
      </c>
      <c r="H116" s="77" t="s">
        <v>35</v>
      </c>
    </row>
    <row r="117" spans="1:8" s="7" customFormat="1" ht="24.95" customHeight="1">
      <c r="A117" s="64" t="s">
        <v>37</v>
      </c>
      <c r="B117" s="71">
        <f>+EMPLOII1!D178</f>
        <v>22382</v>
      </c>
      <c r="C117" s="75">
        <v>3.1987133666904937</v>
      </c>
      <c r="D117" s="75">
        <v>18.374731951393851</v>
      </c>
      <c r="E117" s="75">
        <v>39.653323802716223</v>
      </c>
      <c r="F117" s="75">
        <v>38.773230879199431</v>
      </c>
      <c r="G117" s="75">
        <v>18.13885119855269</v>
      </c>
      <c r="H117" s="66" t="s">
        <v>36</v>
      </c>
    </row>
    <row r="118" spans="1:8" s="7" customFormat="1" ht="24.95" customHeight="1">
      <c r="A118" s="67" t="s">
        <v>39</v>
      </c>
      <c r="B118" s="99">
        <f>+EMPLOII1!D179</f>
        <v>401264</v>
      </c>
      <c r="C118" s="100">
        <v>4.2694248862857496</v>
      </c>
      <c r="D118" s="100">
        <v>18.298211726587326</v>
      </c>
      <c r="E118" s="100">
        <v>42.793694311172032</v>
      </c>
      <c r="F118" s="100">
        <v>34.638669075954887</v>
      </c>
      <c r="G118" s="100">
        <v>18.253091095145223</v>
      </c>
      <c r="H118" s="68" t="s">
        <v>38</v>
      </c>
    </row>
    <row r="119" spans="1:8" s="16" customFormat="1" ht="24.95" customHeight="1">
      <c r="A119" s="184"/>
      <c r="B119" s="185"/>
      <c r="C119" s="186"/>
      <c r="D119" s="186"/>
      <c r="E119" s="186"/>
      <c r="F119" s="186"/>
      <c r="G119" s="186"/>
      <c r="H119" s="187"/>
    </row>
    <row r="120" spans="1:8" s="16" customFormat="1" ht="24.95" customHeight="1">
      <c r="A120" s="184"/>
      <c r="B120" s="185"/>
      <c r="C120" s="186"/>
      <c r="D120" s="186"/>
      <c r="E120" s="186"/>
      <c r="F120" s="186"/>
      <c r="G120" s="186"/>
      <c r="H120" s="187"/>
    </row>
    <row r="121" spans="1:8" s="16" customFormat="1" ht="24.95" customHeight="1">
      <c r="A121" s="184"/>
      <c r="B121" s="185"/>
      <c r="C121" s="186"/>
      <c r="D121" s="186"/>
      <c r="E121" s="186"/>
      <c r="F121" s="186"/>
      <c r="G121" s="186"/>
      <c r="H121" s="187"/>
    </row>
    <row r="122" spans="1:8" s="16" customFormat="1" ht="24.95" customHeight="1">
      <c r="A122" s="184"/>
      <c r="B122" s="185"/>
      <c r="C122" s="186"/>
      <c r="D122" s="186"/>
      <c r="E122" s="186"/>
      <c r="F122" s="186"/>
      <c r="G122" s="186"/>
      <c r="H122" s="187"/>
    </row>
    <row r="123" spans="1:8" s="16" customFormat="1" ht="24.95" customHeight="1">
      <c r="A123" s="184"/>
      <c r="B123" s="185"/>
      <c r="C123" s="186"/>
      <c r="D123" s="186"/>
      <c r="E123" s="186"/>
      <c r="F123" s="186"/>
      <c r="G123" s="186"/>
      <c r="H123" s="187"/>
    </row>
    <row r="124" spans="1:8" s="16" customFormat="1" ht="24.95" customHeight="1">
      <c r="A124" s="184"/>
      <c r="B124" s="185"/>
      <c r="C124" s="186"/>
      <c r="D124" s="186"/>
      <c r="E124" s="186"/>
      <c r="F124" s="186"/>
      <c r="G124" s="186"/>
      <c r="H124" s="187"/>
    </row>
    <row r="125" spans="1:8" s="16" customFormat="1" ht="24.95" customHeight="1">
      <c r="A125" s="184"/>
      <c r="B125" s="185"/>
      <c r="C125" s="186"/>
      <c r="D125" s="186"/>
      <c r="E125" s="186"/>
      <c r="F125" s="186"/>
      <c r="G125" s="186"/>
      <c r="H125" s="187"/>
    </row>
    <row r="126" spans="1:8" s="16" customFormat="1" ht="24.95" customHeight="1">
      <c r="A126" s="184"/>
      <c r="B126" s="185"/>
      <c r="C126" s="186"/>
      <c r="D126" s="186"/>
      <c r="E126" s="186"/>
      <c r="F126" s="186"/>
      <c r="G126" s="186"/>
      <c r="H126" s="187"/>
    </row>
    <row r="127" spans="1:8" s="16" customFormat="1" ht="24.95" customHeight="1">
      <c r="A127" s="184"/>
      <c r="B127" s="185"/>
      <c r="C127" s="186"/>
      <c r="D127" s="186"/>
      <c r="E127" s="186"/>
      <c r="F127" s="186"/>
      <c r="G127" s="186"/>
      <c r="H127" s="187"/>
    </row>
    <row r="128" spans="1:8" s="16" customFormat="1" ht="24.95" customHeight="1">
      <c r="A128" s="184"/>
      <c r="B128" s="185"/>
      <c r="C128" s="186"/>
      <c r="D128" s="186"/>
      <c r="E128" s="186"/>
      <c r="F128" s="186"/>
      <c r="G128" s="186"/>
      <c r="H128" s="187"/>
    </row>
    <row r="129" spans="1:12" ht="69.95" customHeight="1" thickBot="1">
      <c r="A129" s="526" t="s">
        <v>150</v>
      </c>
      <c r="B129" s="526"/>
      <c r="C129" s="526"/>
      <c r="D129" s="526"/>
      <c r="E129" s="526"/>
      <c r="F129" s="526"/>
      <c r="G129" s="526"/>
      <c r="H129" s="526"/>
    </row>
    <row r="130" spans="1:12" ht="30" customHeight="1" thickBot="1">
      <c r="A130" s="538" t="s">
        <v>87</v>
      </c>
      <c r="B130" s="539"/>
      <c r="C130" s="539"/>
      <c r="D130" s="539"/>
      <c r="E130" s="539"/>
      <c r="F130" s="539"/>
      <c r="G130" s="539"/>
      <c r="H130" s="539"/>
      <c r="I130" s="116"/>
      <c r="J130" s="116"/>
      <c r="K130" s="116"/>
      <c r="L130" s="126"/>
    </row>
    <row r="131" spans="1:12" ht="99.95" customHeight="1" thickBot="1">
      <c r="A131" s="55" t="s">
        <v>0</v>
      </c>
      <c r="B131" s="196" t="s">
        <v>167</v>
      </c>
      <c r="C131" s="197" t="s">
        <v>43</v>
      </c>
      <c r="D131" s="197" t="s">
        <v>44</v>
      </c>
      <c r="E131" s="197" t="s">
        <v>45</v>
      </c>
      <c r="F131" s="197" t="s">
        <v>46</v>
      </c>
      <c r="G131" s="198" t="s">
        <v>105</v>
      </c>
      <c r="H131" s="55" t="s">
        <v>85</v>
      </c>
    </row>
    <row r="132" spans="1:12" ht="24.95" customHeight="1">
      <c r="A132" s="58" t="s">
        <v>5</v>
      </c>
      <c r="B132" s="69">
        <f>+EMPLOII1!D187</f>
        <v>1331</v>
      </c>
      <c r="C132" s="73">
        <v>3.3809166040570999</v>
      </c>
      <c r="D132" s="73">
        <v>21.337340345604808</v>
      </c>
      <c r="E132" s="73">
        <v>45.980465815176558</v>
      </c>
      <c r="F132" s="73">
        <v>29.301277235161532</v>
      </c>
      <c r="G132" s="73">
        <v>8.9629629629629637</v>
      </c>
      <c r="H132" s="78" t="s">
        <v>6</v>
      </c>
    </row>
    <row r="133" spans="1:12" ht="24.95" customHeight="1">
      <c r="A133" s="61" t="s">
        <v>42</v>
      </c>
      <c r="B133" s="70">
        <f>+EMPLOII1!D188</f>
        <v>735</v>
      </c>
      <c r="C133" s="74">
        <v>1.08843537414966</v>
      </c>
      <c r="D133" s="74">
        <v>24.081632653061224</v>
      </c>
      <c r="E133" s="74">
        <v>45.442176870748298</v>
      </c>
      <c r="F133" s="74">
        <v>29.387755102040821</v>
      </c>
      <c r="G133" s="74">
        <v>10.531803962460897</v>
      </c>
      <c r="H133" s="77" t="s">
        <v>7</v>
      </c>
    </row>
    <row r="134" spans="1:12" ht="24.95" customHeight="1">
      <c r="A134" s="58" t="s">
        <v>8</v>
      </c>
      <c r="B134" s="69">
        <f>+EMPLOII1!D189</f>
        <v>437</v>
      </c>
      <c r="C134" s="73">
        <v>1.3761467889908257</v>
      </c>
      <c r="D134" s="73">
        <v>23.165137614678898</v>
      </c>
      <c r="E134" s="73">
        <v>39.908256880733944</v>
      </c>
      <c r="F134" s="73">
        <v>35.550458715596328</v>
      </c>
      <c r="G134" s="73">
        <v>9.2616580310880821</v>
      </c>
      <c r="H134" s="78" t="s">
        <v>9</v>
      </c>
    </row>
    <row r="135" spans="1:12" ht="24.95" customHeight="1">
      <c r="A135" s="61" t="s">
        <v>10</v>
      </c>
      <c r="B135" s="70">
        <f>+EMPLOII1!D190</f>
        <v>974</v>
      </c>
      <c r="C135" s="74">
        <v>1.1293634496919918</v>
      </c>
      <c r="D135" s="74">
        <v>29.363449691991782</v>
      </c>
      <c r="E135" s="74">
        <v>48.767967145790557</v>
      </c>
      <c r="F135" s="74">
        <v>20.739219712525667</v>
      </c>
      <c r="G135" s="74">
        <v>11.964735516372796</v>
      </c>
      <c r="H135" s="77" t="s">
        <v>11</v>
      </c>
    </row>
    <row r="136" spans="1:12" ht="24.95" customHeight="1">
      <c r="A136" s="58" t="s">
        <v>12</v>
      </c>
      <c r="B136" s="69">
        <f>+EMPLOII1!D191</f>
        <v>685</v>
      </c>
      <c r="C136" s="73">
        <v>2.0408163265306123</v>
      </c>
      <c r="D136" s="73">
        <v>22.303206997084548</v>
      </c>
      <c r="E136" s="73">
        <v>48.979591836734691</v>
      </c>
      <c r="F136" s="73">
        <v>26.676384839650147</v>
      </c>
      <c r="G136" s="73">
        <v>14.498757249378624</v>
      </c>
      <c r="H136" s="78" t="s">
        <v>13</v>
      </c>
    </row>
    <row r="137" spans="1:12" ht="24.95" customHeight="1">
      <c r="A137" s="61" t="s">
        <v>14</v>
      </c>
      <c r="B137" s="70">
        <f>+EMPLOII1!D192</f>
        <v>105</v>
      </c>
      <c r="C137" s="74">
        <v>6.666666666666667</v>
      </c>
      <c r="D137" s="74">
        <v>29.523809523809526</v>
      </c>
      <c r="E137" s="74">
        <v>44.761904761904759</v>
      </c>
      <c r="F137" s="74">
        <v>19.047619047619047</v>
      </c>
      <c r="G137" s="74">
        <v>12.698412698412698</v>
      </c>
      <c r="H137" s="77" t="s">
        <v>15</v>
      </c>
    </row>
    <row r="138" spans="1:12" ht="24.95" customHeight="1">
      <c r="A138" s="58" t="s">
        <v>16</v>
      </c>
      <c r="B138" s="69">
        <f>+EMPLOII1!D193</f>
        <v>1109</v>
      </c>
      <c r="C138" s="73">
        <v>3.4296028880866429</v>
      </c>
      <c r="D138" s="73">
        <v>22.472924187725631</v>
      </c>
      <c r="E138" s="73">
        <v>42.779783393501802</v>
      </c>
      <c r="F138" s="73">
        <v>31.317689530685922</v>
      </c>
      <c r="G138" s="73">
        <v>15.06572295247725</v>
      </c>
      <c r="H138" s="78" t="s">
        <v>17</v>
      </c>
    </row>
    <row r="139" spans="1:12" ht="24.95" customHeight="1">
      <c r="A139" s="61" t="s">
        <v>18</v>
      </c>
      <c r="B139" s="70">
        <f>+EMPLOII1!D194</f>
        <v>162</v>
      </c>
      <c r="C139" s="74">
        <v>2.4691358024691357</v>
      </c>
      <c r="D139" s="74">
        <v>18.518518518518519</v>
      </c>
      <c r="E139" s="74">
        <v>48.148148148148145</v>
      </c>
      <c r="F139" s="74">
        <v>30.864197530864196</v>
      </c>
      <c r="G139" s="74">
        <v>10.19108280254777</v>
      </c>
      <c r="H139" s="77" t="s">
        <v>19</v>
      </c>
    </row>
    <row r="140" spans="1:12" ht="24.95" customHeight="1">
      <c r="A140" s="58" t="s">
        <v>20</v>
      </c>
      <c r="B140" s="69">
        <f>+EMPLOII1!D195</f>
        <v>245</v>
      </c>
      <c r="C140" s="73">
        <v>2.4489795918367347</v>
      </c>
      <c r="D140" s="73">
        <v>10.612244897959183</v>
      </c>
      <c r="E140" s="73">
        <v>53.469387755102041</v>
      </c>
      <c r="F140" s="73">
        <v>33.469387755102041</v>
      </c>
      <c r="G140" s="73">
        <v>20.949720670391063</v>
      </c>
      <c r="H140" s="78" t="s">
        <v>21</v>
      </c>
    </row>
    <row r="141" spans="1:12" ht="24.95" customHeight="1">
      <c r="A141" s="61" t="s">
        <v>22</v>
      </c>
      <c r="B141" s="70">
        <f>+EMPLOII1!D196</f>
        <v>546</v>
      </c>
      <c r="C141" s="74">
        <v>2.7422303473491771</v>
      </c>
      <c r="D141" s="74">
        <v>27.239488117001827</v>
      </c>
      <c r="E141" s="74">
        <v>54.296160877513714</v>
      </c>
      <c r="F141" s="74">
        <v>15.722120658135283</v>
      </c>
      <c r="G141" s="74">
        <v>14.559386973180077</v>
      </c>
      <c r="H141" s="77" t="s">
        <v>23</v>
      </c>
    </row>
    <row r="142" spans="1:12" ht="24.95" customHeight="1">
      <c r="A142" s="58" t="s">
        <v>24</v>
      </c>
      <c r="B142" s="69">
        <f>+EMPLOII1!D197</f>
        <v>896</v>
      </c>
      <c r="C142" s="73">
        <v>5.1339285714285712</v>
      </c>
      <c r="D142" s="73">
        <v>26.339285714285715</v>
      </c>
      <c r="E142" s="73">
        <v>49.107142857142854</v>
      </c>
      <c r="F142" s="73">
        <v>19.419642857142858</v>
      </c>
      <c r="G142" s="73">
        <v>7.2169811320754711</v>
      </c>
      <c r="H142" s="78" t="s">
        <v>25</v>
      </c>
    </row>
    <row r="143" spans="1:12" ht="24.95" customHeight="1">
      <c r="A143" s="61" t="s">
        <v>26</v>
      </c>
      <c r="B143" s="70">
        <f>+EMPLOII1!D198</f>
        <v>424</v>
      </c>
      <c r="C143" s="74">
        <v>4.7058823529411766</v>
      </c>
      <c r="D143" s="74">
        <v>19.294117647058822</v>
      </c>
      <c r="E143" s="74">
        <v>56.705882352941174</v>
      </c>
      <c r="F143" s="74">
        <v>19.294117647058822</v>
      </c>
      <c r="G143" s="74">
        <v>8.9947089947089953</v>
      </c>
      <c r="H143" s="77" t="s">
        <v>27</v>
      </c>
    </row>
    <row r="144" spans="1:12" ht="24.95" customHeight="1">
      <c r="A144" s="58" t="s">
        <v>28</v>
      </c>
      <c r="B144" s="69">
        <f>+EMPLOII1!D199</f>
        <v>480</v>
      </c>
      <c r="C144" s="73">
        <v>3.5490605427974948</v>
      </c>
      <c r="D144" s="73">
        <v>20.45929018789144</v>
      </c>
      <c r="E144" s="73">
        <v>52.400835073068883</v>
      </c>
      <c r="F144" s="73">
        <v>23.590814196242171</v>
      </c>
      <c r="G144" s="73">
        <v>11.469933184855234</v>
      </c>
      <c r="H144" s="78" t="s">
        <v>29</v>
      </c>
    </row>
    <row r="145" spans="1:12" ht="24.95" customHeight="1">
      <c r="A145" s="61" t="s">
        <v>30</v>
      </c>
      <c r="B145" s="70">
        <f>+EMPLOII1!D200</f>
        <v>523</v>
      </c>
      <c r="C145" s="74">
        <v>2.8680688336520075</v>
      </c>
      <c r="D145" s="74">
        <v>19.694072657743785</v>
      </c>
      <c r="E145" s="74">
        <v>54.493307839388152</v>
      </c>
      <c r="F145" s="74">
        <v>22.94455066921606</v>
      </c>
      <c r="G145" s="74">
        <v>7.1928707829408021</v>
      </c>
      <c r="H145" s="77" t="s">
        <v>31</v>
      </c>
    </row>
    <row r="146" spans="1:12" ht="24.95" customHeight="1">
      <c r="A146" s="58" t="s">
        <v>32</v>
      </c>
      <c r="B146" s="69">
        <f>+EMPLOII1!D201</f>
        <v>261</v>
      </c>
      <c r="C146" s="73">
        <v>3.4482758620689653</v>
      </c>
      <c r="D146" s="73">
        <v>27.586206896551722</v>
      </c>
      <c r="E146" s="73">
        <v>47.892720306513411</v>
      </c>
      <c r="F146" s="73">
        <v>21.072796934865899</v>
      </c>
      <c r="G146" s="73">
        <v>11.290322580645162</v>
      </c>
      <c r="H146" s="78" t="s">
        <v>33</v>
      </c>
    </row>
    <row r="147" spans="1:12" ht="24.95" customHeight="1">
      <c r="A147" s="61" t="s">
        <v>34</v>
      </c>
      <c r="B147" s="70">
        <f>+EMPLOII1!D202</f>
        <v>1997</v>
      </c>
      <c r="C147" s="74">
        <v>3.7575150300601203</v>
      </c>
      <c r="D147" s="74">
        <v>24.549098196392787</v>
      </c>
      <c r="E147" s="74">
        <v>53.306613226452903</v>
      </c>
      <c r="F147" s="74">
        <v>18.386773547094187</v>
      </c>
      <c r="G147" s="74">
        <v>9.4007384265833576</v>
      </c>
      <c r="H147" s="77" t="s">
        <v>35</v>
      </c>
    </row>
    <row r="148" spans="1:12" s="7" customFormat="1" ht="24.95" customHeight="1">
      <c r="A148" s="101" t="s">
        <v>37</v>
      </c>
      <c r="B148" s="103">
        <f>+EMPLOII1!D203</f>
        <v>10910</v>
      </c>
      <c r="C148" s="104">
        <v>3.0800256668805575</v>
      </c>
      <c r="D148" s="104">
        <v>23.531029425245212</v>
      </c>
      <c r="E148" s="104">
        <v>49.17040975341461</v>
      </c>
      <c r="F148" s="104">
        <v>24.218535154459619</v>
      </c>
      <c r="G148" s="104">
        <v>10.419738097302922</v>
      </c>
      <c r="H148" s="102" t="s">
        <v>36</v>
      </c>
    </row>
    <row r="149" spans="1:12" s="7" customFormat="1" ht="24.95" customHeight="1">
      <c r="A149" s="67" t="s">
        <v>39</v>
      </c>
      <c r="B149" s="99">
        <f>+EMPLOII1!D204</f>
        <v>201912</v>
      </c>
      <c r="C149" s="100">
        <v>4.091438195012012</v>
      </c>
      <c r="D149" s="100">
        <v>22.947222428610349</v>
      </c>
      <c r="E149" s="100">
        <v>51.23114644475816</v>
      </c>
      <c r="F149" s="100">
        <v>21.730192931619488</v>
      </c>
      <c r="G149" s="100">
        <v>10.85368462040485</v>
      </c>
      <c r="H149" s="68" t="s">
        <v>38</v>
      </c>
    </row>
    <row r="150" spans="1:12" s="16" customFormat="1" ht="24.95" customHeight="1">
      <c r="A150" s="184"/>
      <c r="B150" s="185"/>
      <c r="C150" s="186"/>
      <c r="D150" s="186"/>
      <c r="E150" s="186"/>
      <c r="F150" s="186"/>
      <c r="G150" s="186"/>
      <c r="H150" s="187"/>
    </row>
    <row r="151" spans="1:12" s="16" customFormat="1" ht="24.95" customHeight="1">
      <c r="A151" s="184"/>
      <c r="B151" s="185"/>
      <c r="C151" s="186"/>
      <c r="D151" s="186"/>
      <c r="E151" s="186"/>
      <c r="F151" s="186"/>
      <c r="G151" s="186"/>
      <c r="H151" s="187"/>
    </row>
    <row r="152" spans="1:12" s="16" customFormat="1" ht="24.95" customHeight="1">
      <c r="A152" s="184"/>
      <c r="B152" s="185"/>
      <c r="C152" s="186"/>
      <c r="D152" s="186"/>
      <c r="E152" s="186"/>
      <c r="F152" s="186"/>
      <c r="G152" s="186"/>
      <c r="H152" s="187"/>
    </row>
    <row r="153" spans="1:12" s="16" customFormat="1" ht="24.95" customHeight="1">
      <c r="A153" s="184"/>
      <c r="B153" s="185"/>
      <c r="C153" s="186"/>
      <c r="D153" s="186"/>
      <c r="E153" s="186"/>
      <c r="F153" s="186"/>
      <c r="G153" s="186"/>
      <c r="H153" s="187"/>
    </row>
    <row r="154" spans="1:12" s="16" customFormat="1" ht="24.95" customHeight="1">
      <c r="A154" s="184"/>
      <c r="B154" s="185"/>
      <c r="C154" s="186"/>
      <c r="D154" s="186"/>
      <c r="E154" s="186"/>
      <c r="F154" s="186"/>
      <c r="G154" s="186"/>
      <c r="H154" s="187"/>
    </row>
    <row r="155" spans="1:12" s="16" customFormat="1" ht="24.95" customHeight="1">
      <c r="A155" s="184"/>
      <c r="B155" s="185"/>
      <c r="C155" s="186"/>
      <c r="D155" s="186"/>
      <c r="E155" s="186"/>
      <c r="F155" s="186"/>
      <c r="G155" s="186"/>
      <c r="H155" s="187"/>
    </row>
    <row r="156" spans="1:12" s="16" customFormat="1" ht="24.95" customHeight="1">
      <c r="A156" s="184"/>
      <c r="B156" s="185"/>
      <c r="C156" s="186"/>
      <c r="D156" s="186"/>
      <c r="E156" s="186"/>
      <c r="F156" s="186"/>
      <c r="G156" s="186"/>
      <c r="H156" s="187"/>
    </row>
    <row r="157" spans="1:12" s="16" customFormat="1" ht="24.95" customHeight="1">
      <c r="A157" s="184"/>
      <c r="B157" s="185"/>
      <c r="C157" s="186"/>
      <c r="D157" s="186"/>
      <c r="E157" s="186"/>
      <c r="F157" s="186"/>
      <c r="G157" s="186"/>
      <c r="H157" s="187"/>
    </row>
    <row r="158" spans="1:12" s="16" customFormat="1" ht="24.95" customHeight="1">
      <c r="A158" s="184"/>
      <c r="B158" s="185"/>
      <c r="C158" s="186"/>
      <c r="D158" s="186"/>
      <c r="E158" s="186"/>
      <c r="F158" s="186"/>
      <c r="G158" s="186"/>
      <c r="H158" s="187"/>
    </row>
    <row r="159" spans="1:12" ht="69.95" customHeight="1" thickBot="1">
      <c r="A159" s="526" t="s">
        <v>150</v>
      </c>
      <c r="B159" s="526"/>
      <c r="C159" s="526"/>
      <c r="D159" s="526"/>
      <c r="E159" s="526"/>
      <c r="F159" s="526"/>
      <c r="G159" s="526"/>
      <c r="H159" s="526"/>
    </row>
    <row r="160" spans="1:12" ht="30" customHeight="1" thickBot="1">
      <c r="A160" s="538" t="s">
        <v>106</v>
      </c>
      <c r="B160" s="539"/>
      <c r="C160" s="539"/>
      <c r="D160" s="539"/>
      <c r="E160" s="539"/>
      <c r="F160" s="539"/>
      <c r="G160" s="539"/>
      <c r="H160" s="539"/>
      <c r="I160" s="116"/>
      <c r="J160" s="116"/>
      <c r="K160" s="116"/>
      <c r="L160" s="126"/>
    </row>
    <row r="161" spans="1:8" ht="99.95" customHeight="1" thickBot="1">
      <c r="A161" s="55" t="s">
        <v>0</v>
      </c>
      <c r="B161" s="196" t="s">
        <v>167</v>
      </c>
      <c r="C161" s="197" t="s">
        <v>43</v>
      </c>
      <c r="D161" s="197" t="s">
        <v>44</v>
      </c>
      <c r="E161" s="197" t="s">
        <v>45</v>
      </c>
      <c r="F161" s="197" t="s">
        <v>46</v>
      </c>
      <c r="G161" s="198" t="s">
        <v>105</v>
      </c>
      <c r="H161" s="55" t="s">
        <v>85</v>
      </c>
    </row>
    <row r="162" spans="1:8" ht="24.95" customHeight="1">
      <c r="A162" s="58" t="s">
        <v>5</v>
      </c>
      <c r="B162" s="69">
        <f>+EMPLOII1!D213</f>
        <v>1504</v>
      </c>
      <c r="C162" s="73">
        <v>3.9228723404255326</v>
      </c>
      <c r="D162" s="73">
        <v>13.563829787234043</v>
      </c>
      <c r="E162" s="73">
        <v>28.922872340425531</v>
      </c>
      <c r="F162" s="73">
        <v>53.590425531914896</v>
      </c>
      <c r="G162" s="73">
        <v>20.722222222222221</v>
      </c>
      <c r="H162" s="78" t="s">
        <v>6</v>
      </c>
    </row>
    <row r="163" spans="1:8" ht="24.95" customHeight="1">
      <c r="A163" s="61" t="s">
        <v>42</v>
      </c>
      <c r="B163" s="70">
        <f>+EMPLOII1!D214</f>
        <v>867</v>
      </c>
      <c r="C163" s="74">
        <v>2.422145328719723</v>
      </c>
      <c r="D163" s="74">
        <v>10.957324106113033</v>
      </c>
      <c r="E163" s="74">
        <v>29.181084198385239</v>
      </c>
      <c r="F163" s="74">
        <v>57.439446366782008</v>
      </c>
      <c r="G163" s="74">
        <v>24.225495175215844</v>
      </c>
      <c r="H163" s="77" t="s">
        <v>7</v>
      </c>
    </row>
    <row r="164" spans="1:8" ht="24.95" customHeight="1">
      <c r="A164" s="58" t="s">
        <v>8</v>
      </c>
      <c r="B164" s="69">
        <f>+EMPLOII1!D215</f>
        <v>632</v>
      </c>
      <c r="C164" s="73">
        <v>1.2658227848101267</v>
      </c>
      <c r="D164" s="73">
        <v>10.443037974683545</v>
      </c>
      <c r="E164" s="73">
        <v>21.99367088607595</v>
      </c>
      <c r="F164" s="73">
        <v>66.297468354430379</v>
      </c>
      <c r="G164" s="73">
        <v>26.54569892473118</v>
      </c>
      <c r="H164" s="78" t="s">
        <v>9</v>
      </c>
    </row>
    <row r="165" spans="1:8" ht="24.95" customHeight="1">
      <c r="A165" s="61" t="s">
        <v>10</v>
      </c>
      <c r="B165" s="70">
        <f>+EMPLOII1!D216</f>
        <v>868</v>
      </c>
      <c r="C165" s="74">
        <v>3.1105990783410138</v>
      </c>
      <c r="D165" s="74">
        <v>14.861751152073733</v>
      </c>
      <c r="E165" s="74">
        <v>32.834101382488477</v>
      </c>
      <c r="F165" s="74">
        <v>49.193548387096776</v>
      </c>
      <c r="G165" s="74">
        <v>26.050955414012737</v>
      </c>
      <c r="H165" s="77" t="s">
        <v>11</v>
      </c>
    </row>
    <row r="166" spans="1:8" ht="24.95" customHeight="1">
      <c r="A166" s="58" t="s">
        <v>12</v>
      </c>
      <c r="B166" s="69">
        <f>+EMPLOII1!D217</f>
        <v>782</v>
      </c>
      <c r="C166" s="73">
        <v>2.554278416347382</v>
      </c>
      <c r="D166" s="73">
        <v>9.3231162196679431</v>
      </c>
      <c r="E166" s="73">
        <v>24.521072796934867</v>
      </c>
      <c r="F166" s="73">
        <v>63.601532567049816</v>
      </c>
      <c r="G166" s="73">
        <v>35.826771653543304</v>
      </c>
      <c r="H166" s="78" t="s">
        <v>13</v>
      </c>
    </row>
    <row r="167" spans="1:8" ht="24.95" customHeight="1">
      <c r="A167" s="61" t="s">
        <v>14</v>
      </c>
      <c r="B167" s="70">
        <f>+EMPLOII1!D218</f>
        <v>90</v>
      </c>
      <c r="C167" s="74">
        <v>5.5555555555555554</v>
      </c>
      <c r="D167" s="74">
        <v>10</v>
      </c>
      <c r="E167" s="74">
        <v>25.555555555555561</v>
      </c>
      <c r="F167" s="74">
        <v>58.888888888888893</v>
      </c>
      <c r="G167" s="74">
        <v>30.921052631578949</v>
      </c>
      <c r="H167" s="77" t="s">
        <v>15</v>
      </c>
    </row>
    <row r="168" spans="1:8" ht="24.95" customHeight="1">
      <c r="A168" s="58" t="s">
        <v>16</v>
      </c>
      <c r="B168" s="69">
        <f>+EMPLOII1!D219</f>
        <v>1233</v>
      </c>
      <c r="C168" s="73">
        <v>2.1880064829821717</v>
      </c>
      <c r="D168" s="73">
        <v>11.507293354943274</v>
      </c>
      <c r="E168" s="73">
        <v>26.175040518638575</v>
      </c>
      <c r="F168" s="73">
        <v>60.129659643435971</v>
      </c>
      <c r="G168" s="73">
        <v>35.399159663865547</v>
      </c>
      <c r="H168" s="78" t="s">
        <v>17</v>
      </c>
    </row>
    <row r="169" spans="1:8" ht="24.95" customHeight="1">
      <c r="A169" s="61" t="s">
        <v>18</v>
      </c>
      <c r="B169" s="70">
        <f>+EMPLOII1!D220</f>
        <v>295</v>
      </c>
      <c r="C169" s="74">
        <v>0</v>
      </c>
      <c r="D169" s="74">
        <v>6.7796610169491522</v>
      </c>
      <c r="E169" s="74">
        <v>26.779661016949152</v>
      </c>
      <c r="F169" s="74">
        <v>66.440677966101688</v>
      </c>
      <c r="G169" s="74">
        <v>36.072144288577157</v>
      </c>
      <c r="H169" s="77" t="s">
        <v>19</v>
      </c>
    </row>
    <row r="170" spans="1:8" ht="24.95" customHeight="1">
      <c r="A170" s="58" t="s">
        <v>20</v>
      </c>
      <c r="B170" s="69">
        <f>+EMPLOII1!D221</f>
        <v>219</v>
      </c>
      <c r="C170" s="73">
        <v>0.91324200913242004</v>
      </c>
      <c r="D170" s="73">
        <v>4.1095890410958908</v>
      </c>
      <c r="E170" s="73">
        <v>23.287671232876711</v>
      </c>
      <c r="F170" s="73">
        <v>71.689497716894977</v>
      </c>
      <c r="G170" s="73">
        <v>46.905537459283387</v>
      </c>
      <c r="H170" s="78" t="s">
        <v>21</v>
      </c>
    </row>
    <row r="171" spans="1:8" ht="24.95" customHeight="1">
      <c r="A171" s="61" t="s">
        <v>22</v>
      </c>
      <c r="B171" s="70">
        <f>+EMPLOII1!D222</f>
        <v>340</v>
      </c>
      <c r="C171" s="74">
        <v>4.4117647058823533</v>
      </c>
      <c r="D171" s="74">
        <v>16.470588235294116</v>
      </c>
      <c r="E171" s="74">
        <v>32.058823529411768</v>
      </c>
      <c r="F171" s="74">
        <v>47.058823529411768</v>
      </c>
      <c r="G171" s="74">
        <v>30.4</v>
      </c>
      <c r="H171" s="77" t="s">
        <v>23</v>
      </c>
    </row>
    <row r="172" spans="1:8" ht="24.95" customHeight="1">
      <c r="A172" s="58" t="s">
        <v>24</v>
      </c>
      <c r="B172" s="69">
        <f>+EMPLOII1!D223</f>
        <v>929</v>
      </c>
      <c r="C172" s="73">
        <v>6.3440860215053752</v>
      </c>
      <c r="D172" s="73">
        <v>16.451612903225808</v>
      </c>
      <c r="E172" s="73">
        <v>33.763440860215056</v>
      </c>
      <c r="F172" s="73">
        <v>43.44086021505376</v>
      </c>
      <c r="G172" s="73">
        <v>22.524154589371982</v>
      </c>
      <c r="H172" s="78" t="s">
        <v>25</v>
      </c>
    </row>
    <row r="173" spans="1:8" ht="24.95" customHeight="1">
      <c r="A173" s="61" t="s">
        <v>26</v>
      </c>
      <c r="B173" s="70">
        <f>+EMPLOII1!D224</f>
        <v>379</v>
      </c>
      <c r="C173" s="74">
        <v>2.6455026455026456</v>
      </c>
      <c r="D173" s="74">
        <v>15.608465608465611</v>
      </c>
      <c r="E173" s="74">
        <v>38.624338624338627</v>
      </c>
      <c r="F173" s="74">
        <v>43.12169312169312</v>
      </c>
      <c r="G173" s="74">
        <v>21.933621933621932</v>
      </c>
      <c r="H173" s="77" t="s">
        <v>27</v>
      </c>
    </row>
    <row r="174" spans="1:8" ht="24.95" customHeight="1">
      <c r="A174" s="58" t="s">
        <v>28</v>
      </c>
      <c r="B174" s="69">
        <f>+EMPLOII1!D225</f>
        <v>453</v>
      </c>
      <c r="C174" s="73">
        <v>3.3112582781456954</v>
      </c>
      <c r="D174" s="73">
        <v>10.596026490066226</v>
      </c>
      <c r="E174" s="73">
        <v>32.891832229580572</v>
      </c>
      <c r="F174" s="73">
        <v>53.200883002207497</v>
      </c>
      <c r="G174" s="73">
        <v>27.529411764705884</v>
      </c>
      <c r="H174" s="78" t="s">
        <v>29</v>
      </c>
    </row>
    <row r="175" spans="1:8" ht="24.95" customHeight="1">
      <c r="A175" s="61" t="s">
        <v>30</v>
      </c>
      <c r="B175" s="70">
        <f>+EMPLOII1!D226</f>
        <v>673</v>
      </c>
      <c r="C175" s="74">
        <v>3.4175334323922733</v>
      </c>
      <c r="D175" s="74">
        <v>14.413075780089155</v>
      </c>
      <c r="E175" s="74">
        <v>33.580980683506688</v>
      </c>
      <c r="F175" s="74">
        <v>48.588410104011885</v>
      </c>
      <c r="G175" s="74">
        <v>24.003067484662576</v>
      </c>
      <c r="H175" s="77" t="s">
        <v>31</v>
      </c>
    </row>
    <row r="176" spans="1:8" ht="24.95" customHeight="1">
      <c r="A176" s="58" t="s">
        <v>32</v>
      </c>
      <c r="B176" s="69">
        <f>+EMPLOII1!D227</f>
        <v>271</v>
      </c>
      <c r="C176" s="73">
        <v>2.9520295202952029</v>
      </c>
      <c r="D176" s="73">
        <v>25.830258302583026</v>
      </c>
      <c r="E176" s="73">
        <v>28.413284132841333</v>
      </c>
      <c r="F176" s="73">
        <v>42.804428044280442</v>
      </c>
      <c r="G176" s="73">
        <v>30.409356725146196</v>
      </c>
      <c r="H176" s="78" t="s">
        <v>33</v>
      </c>
    </row>
    <row r="177" spans="1:12" ht="24.95" customHeight="1">
      <c r="A177" s="61" t="s">
        <v>34</v>
      </c>
      <c r="B177" s="70">
        <f>+EMPLOII1!D228</f>
        <v>1937</v>
      </c>
      <c r="C177" s="74">
        <v>4.1795665634674926</v>
      </c>
      <c r="D177" s="74">
        <v>16.305469556243551</v>
      </c>
      <c r="E177" s="74">
        <v>36.687306501547987</v>
      </c>
      <c r="F177" s="74">
        <v>42.827657378740973</v>
      </c>
      <c r="G177" s="74">
        <v>24.983628028814671</v>
      </c>
      <c r="H177" s="77" t="s">
        <v>35</v>
      </c>
    </row>
    <row r="178" spans="1:12" s="7" customFormat="1" ht="24.95" customHeight="1">
      <c r="A178" s="64" t="s">
        <v>37</v>
      </c>
      <c r="B178" s="71">
        <f>+EMPLOII1!D229</f>
        <v>11472</v>
      </c>
      <c r="C178" s="75">
        <v>3.3115468409586053</v>
      </c>
      <c r="D178" s="75">
        <v>13.472766884531593</v>
      </c>
      <c r="E178" s="75">
        <v>30.605664488017425</v>
      </c>
      <c r="F178" s="75">
        <v>52.610021786492375</v>
      </c>
      <c r="G178" s="75">
        <v>26.552604215899422</v>
      </c>
      <c r="H178" s="66" t="s">
        <v>36</v>
      </c>
    </row>
    <row r="179" spans="1:12" s="7" customFormat="1" ht="24.95" customHeight="1">
      <c r="A179" s="67" t="s">
        <v>39</v>
      </c>
      <c r="B179" s="99">
        <f>+EMPLOII1!D230</f>
        <v>199352</v>
      </c>
      <c r="C179" s="100">
        <v>4.4496839570582924</v>
      </c>
      <c r="D179" s="100">
        <v>13.589846493428311</v>
      </c>
      <c r="E179" s="100">
        <v>34.248520116384064</v>
      </c>
      <c r="F179" s="100">
        <v>47.711949433129327</v>
      </c>
      <c r="G179" s="100">
        <v>26.402626309606148</v>
      </c>
      <c r="H179" s="68" t="s">
        <v>38</v>
      </c>
    </row>
    <row r="189" spans="1:12" ht="15" customHeight="1"/>
    <row r="190" spans="1:12" ht="69.95" customHeight="1" thickBot="1">
      <c r="A190" s="526" t="s">
        <v>150</v>
      </c>
      <c r="B190" s="526"/>
      <c r="C190" s="526"/>
      <c r="D190" s="526"/>
      <c r="E190" s="526"/>
      <c r="F190" s="526"/>
      <c r="G190" s="526"/>
      <c r="H190" s="526"/>
    </row>
    <row r="191" spans="1:12" ht="30" customHeight="1" thickBot="1">
      <c r="A191" s="538" t="s">
        <v>116</v>
      </c>
      <c r="B191" s="539"/>
      <c r="C191" s="539"/>
      <c r="D191" s="539"/>
      <c r="E191" s="539"/>
      <c r="F191" s="539"/>
      <c r="G191" s="539"/>
      <c r="H191" s="539"/>
      <c r="I191" s="116"/>
      <c r="J191" s="116"/>
      <c r="K191" s="116"/>
      <c r="L191" s="126"/>
    </row>
    <row r="192" spans="1:12" ht="99.95" customHeight="1" thickBot="1">
      <c r="A192" s="55" t="s">
        <v>0</v>
      </c>
      <c r="B192" s="196" t="s">
        <v>167</v>
      </c>
      <c r="C192" s="197" t="s">
        <v>43</v>
      </c>
      <c r="D192" s="197" t="s">
        <v>44</v>
      </c>
      <c r="E192" s="197" t="s">
        <v>45</v>
      </c>
      <c r="F192" s="197" t="s">
        <v>46</v>
      </c>
      <c r="G192" s="198" t="s">
        <v>105</v>
      </c>
      <c r="H192" s="55" t="s">
        <v>85</v>
      </c>
    </row>
    <row r="193" spans="1:8" ht="24.95" customHeight="1">
      <c r="A193" s="58" t="s">
        <v>5</v>
      </c>
      <c r="B193" s="69">
        <f>+EMPLOII1!D238</f>
        <v>190</v>
      </c>
      <c r="C193" s="73">
        <v>18.421052631578949</v>
      </c>
      <c r="D193" s="73">
        <v>38.421052631578945</v>
      </c>
      <c r="E193" s="73">
        <v>34.210526315789473</v>
      </c>
      <c r="F193" s="73">
        <v>8.9473684210526319</v>
      </c>
      <c r="G193" s="73">
        <v>20.618556701030929</v>
      </c>
      <c r="H193" s="78" t="s">
        <v>6</v>
      </c>
    </row>
    <row r="194" spans="1:8" ht="24.95" customHeight="1">
      <c r="A194" s="61" t="s">
        <v>42</v>
      </c>
      <c r="B194" s="70">
        <f>+EMPLOII1!D239</f>
        <v>168</v>
      </c>
      <c r="C194" s="74">
        <v>12.5</v>
      </c>
      <c r="D194" s="74">
        <v>45.238095238095241</v>
      </c>
      <c r="E194" s="74">
        <v>29.761904761904763</v>
      </c>
      <c r="F194" s="74">
        <v>12.5</v>
      </c>
      <c r="G194" s="74">
        <v>29.166666666666668</v>
      </c>
      <c r="H194" s="77" t="s">
        <v>7</v>
      </c>
    </row>
    <row r="195" spans="1:8" ht="24.95" customHeight="1">
      <c r="A195" s="58" t="s">
        <v>8</v>
      </c>
      <c r="B195" s="69">
        <f>+EMPLOII1!D240</f>
        <v>168</v>
      </c>
      <c r="C195" s="73">
        <v>9.5808383233532926</v>
      </c>
      <c r="D195" s="73">
        <v>30.538922155688624</v>
      </c>
      <c r="E195" s="73">
        <v>40.119760479041915</v>
      </c>
      <c r="F195" s="73">
        <v>19.760479041916167</v>
      </c>
      <c r="G195" s="73">
        <v>20.863309352517987</v>
      </c>
      <c r="H195" s="78" t="s">
        <v>9</v>
      </c>
    </row>
    <row r="196" spans="1:8" ht="24.95" customHeight="1">
      <c r="A196" s="61" t="s">
        <v>10</v>
      </c>
      <c r="B196" s="70">
        <f>+EMPLOII1!D241</f>
        <v>599</v>
      </c>
      <c r="C196" s="74">
        <v>12.520868113522537</v>
      </c>
      <c r="D196" s="74">
        <v>31.552587646076795</v>
      </c>
      <c r="E196" s="74">
        <v>35.392320534223707</v>
      </c>
      <c r="F196" s="74">
        <v>20.534223706176963</v>
      </c>
      <c r="G196" s="74">
        <v>19.803600654664486</v>
      </c>
      <c r="H196" s="77" t="s">
        <v>11</v>
      </c>
    </row>
    <row r="197" spans="1:8" ht="24.95" customHeight="1">
      <c r="A197" s="58" t="s">
        <v>12</v>
      </c>
      <c r="B197" s="69">
        <f>+EMPLOII1!D242</f>
        <v>597</v>
      </c>
      <c r="C197" s="73">
        <v>5.183946488294314</v>
      </c>
      <c r="D197" s="73">
        <v>19.732441471571907</v>
      </c>
      <c r="E197" s="73">
        <v>32.775919732441473</v>
      </c>
      <c r="F197" s="73">
        <v>42.307692307692307</v>
      </c>
      <c r="G197" s="73">
        <v>37.6</v>
      </c>
      <c r="H197" s="78" t="s">
        <v>13</v>
      </c>
    </row>
    <row r="198" spans="1:8" ht="24.95" customHeight="1">
      <c r="A198" s="61" t="s">
        <v>14</v>
      </c>
      <c r="B198" s="70">
        <f>+EMPLOII1!D243</f>
        <v>665</v>
      </c>
      <c r="C198" s="74">
        <v>6.1746987951807233</v>
      </c>
      <c r="D198" s="74">
        <v>24.397590361445783</v>
      </c>
      <c r="E198" s="74">
        <v>39.75903614457831</v>
      </c>
      <c r="F198" s="74">
        <v>29.668674698795179</v>
      </c>
      <c r="G198" s="74">
        <v>26.551226551226552</v>
      </c>
      <c r="H198" s="77" t="s">
        <v>15</v>
      </c>
    </row>
    <row r="199" spans="1:8" ht="24.95" customHeight="1">
      <c r="A199" s="58" t="s">
        <v>16</v>
      </c>
      <c r="B199" s="69">
        <f>+EMPLOII1!D244</f>
        <v>243</v>
      </c>
      <c r="C199" s="73">
        <v>12.295081967213115</v>
      </c>
      <c r="D199" s="73">
        <v>25.409836065573771</v>
      </c>
      <c r="E199" s="73">
        <v>34.42622950819672</v>
      </c>
      <c r="F199" s="73">
        <v>27.868852459016395</v>
      </c>
      <c r="G199" s="73">
        <v>37.5</v>
      </c>
      <c r="H199" s="78" t="s">
        <v>17</v>
      </c>
    </row>
    <row r="200" spans="1:8" ht="24.95" customHeight="1">
      <c r="A200" s="61" t="s">
        <v>18</v>
      </c>
      <c r="B200" s="70">
        <f>+EMPLOII1!D245</f>
        <v>55</v>
      </c>
      <c r="C200" s="74">
        <v>3.6363636363636362</v>
      </c>
      <c r="D200" s="74">
        <v>9.0909090909090917</v>
      </c>
      <c r="E200" s="74">
        <v>29.09090909090909</v>
      </c>
      <c r="F200" s="74">
        <v>58.18181818181818</v>
      </c>
      <c r="G200" s="74">
        <v>34.177215189873415</v>
      </c>
      <c r="H200" s="77" t="s">
        <v>19</v>
      </c>
    </row>
    <row r="201" spans="1:8" ht="24.95" customHeight="1">
      <c r="A201" s="58" t="s">
        <v>20</v>
      </c>
      <c r="B201" s="69">
        <f>+EMPLOII1!D246</f>
        <v>1188</v>
      </c>
      <c r="C201" s="73">
        <v>4.5454545454545459</v>
      </c>
      <c r="D201" s="73">
        <v>16.582491582491581</v>
      </c>
      <c r="E201" s="73">
        <v>36.868686868686872</v>
      </c>
      <c r="F201" s="73">
        <v>42.003367003367003</v>
      </c>
      <c r="G201" s="73">
        <v>36.695790309769656</v>
      </c>
      <c r="H201" s="78" t="s">
        <v>21</v>
      </c>
    </row>
    <row r="202" spans="1:8" ht="24.95" customHeight="1">
      <c r="A202" s="61" t="s">
        <v>22</v>
      </c>
      <c r="B202" s="183" t="s">
        <v>132</v>
      </c>
      <c r="C202" s="183" t="s">
        <v>132</v>
      </c>
      <c r="D202" s="183" t="s">
        <v>132</v>
      </c>
      <c r="E202" s="183" t="s">
        <v>132</v>
      </c>
      <c r="F202" s="183" t="s">
        <v>132</v>
      </c>
      <c r="G202" s="183" t="s">
        <v>132</v>
      </c>
      <c r="H202" s="77" t="s">
        <v>23</v>
      </c>
    </row>
    <row r="203" spans="1:8" ht="24.95" customHeight="1">
      <c r="A203" s="61" t="s">
        <v>24</v>
      </c>
      <c r="B203" s="70">
        <f>+EMPLOII1!D248</f>
        <v>615</v>
      </c>
      <c r="C203" s="74">
        <v>7.4796747967479673</v>
      </c>
      <c r="D203" s="74">
        <v>38.536585365853661</v>
      </c>
      <c r="E203" s="74">
        <v>43.577235772357724</v>
      </c>
      <c r="F203" s="74">
        <v>10.40650406504065</v>
      </c>
      <c r="G203" s="74">
        <v>21.862348178137651</v>
      </c>
      <c r="H203" s="77" t="s">
        <v>25</v>
      </c>
    </row>
    <row r="204" spans="1:8" ht="24.95" customHeight="1">
      <c r="A204" s="58" t="s">
        <v>26</v>
      </c>
      <c r="B204" s="69">
        <f>+EMPLOII1!D249</f>
        <v>568</v>
      </c>
      <c r="C204" s="73">
        <v>10.387323943661972</v>
      </c>
      <c r="D204" s="73">
        <v>26.056338028169019</v>
      </c>
      <c r="E204" s="73">
        <v>40.316901408450704</v>
      </c>
      <c r="F204" s="73">
        <v>23.239436619718308</v>
      </c>
      <c r="G204" s="73">
        <v>22.201834862385322</v>
      </c>
      <c r="H204" s="78" t="s">
        <v>27</v>
      </c>
    </row>
    <row r="205" spans="1:8" ht="24.95" customHeight="1">
      <c r="A205" s="61" t="s">
        <v>28</v>
      </c>
      <c r="B205" s="70">
        <f>+EMPLOII1!D250</f>
        <v>471</v>
      </c>
      <c r="C205" s="74">
        <v>3.6093418259023355</v>
      </c>
      <c r="D205" s="74">
        <v>27.388535031847134</v>
      </c>
      <c r="E205" s="74">
        <v>49.469214437367306</v>
      </c>
      <c r="F205" s="74">
        <v>19.532908704883226</v>
      </c>
      <c r="G205" s="74">
        <v>15.025906735751295</v>
      </c>
      <c r="H205" s="77" t="s">
        <v>29</v>
      </c>
    </row>
    <row r="206" spans="1:8" ht="24.95" customHeight="1">
      <c r="A206" s="58" t="s">
        <v>30</v>
      </c>
      <c r="B206" s="69">
        <f>+EMPLOII1!D251</f>
        <v>2024</v>
      </c>
      <c r="C206" s="73">
        <v>10.182896688087</v>
      </c>
      <c r="D206" s="73">
        <v>31.883341571922884</v>
      </c>
      <c r="E206" s="73">
        <v>42.16510133465151</v>
      </c>
      <c r="F206" s="73">
        <v>15.768660405338606</v>
      </c>
      <c r="G206" s="73">
        <v>18.838709677419356</v>
      </c>
      <c r="H206" s="78" t="s">
        <v>31</v>
      </c>
    </row>
    <row r="207" spans="1:8" ht="24.95" customHeight="1">
      <c r="A207" s="61" t="s">
        <v>32</v>
      </c>
      <c r="B207" s="70">
        <f>+EMPLOII1!D252</f>
        <v>838</v>
      </c>
      <c r="C207" s="74">
        <v>7.3897497020262213</v>
      </c>
      <c r="D207" s="74">
        <v>33.373063170441</v>
      </c>
      <c r="E207" s="74">
        <v>41.477949940405246</v>
      </c>
      <c r="F207" s="74">
        <v>17.759237187127532</v>
      </c>
      <c r="G207" s="74">
        <v>20.996978851963746</v>
      </c>
      <c r="H207" s="77" t="s">
        <v>33</v>
      </c>
    </row>
    <row r="208" spans="1:8" s="7" customFormat="1" ht="24.95" customHeight="1">
      <c r="A208" s="58" t="s">
        <v>34</v>
      </c>
      <c r="B208" s="69">
        <f>+EMPLOII1!D253</f>
        <v>1113</v>
      </c>
      <c r="C208" s="73">
        <v>14.349775784753364</v>
      </c>
      <c r="D208" s="73">
        <v>37.668161434977577</v>
      </c>
      <c r="E208" s="73">
        <v>38.206278026905828</v>
      </c>
      <c r="F208" s="73">
        <v>9.7757847533632294</v>
      </c>
      <c r="G208" s="73">
        <v>22.929936305732483</v>
      </c>
      <c r="H208" s="78" t="s">
        <v>35</v>
      </c>
    </row>
    <row r="209" spans="1:12" s="7" customFormat="1" ht="24.95" customHeight="1">
      <c r="A209" s="64" t="s">
        <v>37</v>
      </c>
      <c r="B209" s="71">
        <f>+EMPLOII1!D254</f>
        <v>9502</v>
      </c>
      <c r="C209" s="75">
        <v>8.9962121212121211</v>
      </c>
      <c r="D209" s="75">
        <v>29.377104377104381</v>
      </c>
      <c r="E209" s="75">
        <v>39.446548821548824</v>
      </c>
      <c r="F209" s="75">
        <v>22.180134680134682</v>
      </c>
      <c r="G209" s="75">
        <v>25.163692386699193</v>
      </c>
      <c r="H209" s="66" t="s">
        <v>36</v>
      </c>
    </row>
    <row r="210" spans="1:12" ht="24.95" customHeight="1">
      <c r="A210" s="67" t="s">
        <v>39</v>
      </c>
      <c r="B210" s="99">
        <f>+EMPLOII1!D255</f>
        <v>172051</v>
      </c>
      <c r="C210" s="100">
        <v>13.623179981981458</v>
      </c>
      <c r="D210" s="100">
        <v>29.32721090412392</v>
      </c>
      <c r="E210" s="100">
        <v>36.23238106309396</v>
      </c>
      <c r="F210" s="100">
        <v>20.817228050800662</v>
      </c>
      <c r="G210" s="100">
        <v>32.887528691660293</v>
      </c>
      <c r="H210" s="68" t="s">
        <v>38</v>
      </c>
    </row>
    <row r="211" spans="1:12" s="12" customFormat="1" ht="24.95" customHeight="1">
      <c r="A211" s="184"/>
      <c r="B211" s="185"/>
      <c r="C211" s="186"/>
      <c r="D211" s="186"/>
      <c r="E211" s="186"/>
      <c r="F211" s="186"/>
      <c r="G211" s="186"/>
      <c r="H211" s="187"/>
    </row>
    <row r="212" spans="1:12" s="12" customFormat="1" ht="24.95" customHeight="1">
      <c r="A212" s="184"/>
      <c r="B212" s="185"/>
      <c r="C212" s="186"/>
      <c r="D212" s="186"/>
      <c r="E212" s="186"/>
      <c r="F212" s="186"/>
      <c r="G212" s="186"/>
      <c r="H212" s="187"/>
    </row>
    <row r="213" spans="1:12" s="12" customFormat="1" ht="24.95" customHeight="1">
      <c r="A213" s="184"/>
      <c r="B213" s="185"/>
      <c r="C213" s="186"/>
      <c r="D213" s="186"/>
      <c r="E213" s="186"/>
      <c r="F213" s="186"/>
      <c r="G213" s="186"/>
      <c r="H213" s="187"/>
    </row>
    <row r="214" spans="1:12" s="12" customFormat="1" ht="24.95" customHeight="1">
      <c r="A214" s="184"/>
      <c r="B214" s="185"/>
      <c r="C214" s="186"/>
      <c r="D214" s="186"/>
      <c r="E214" s="186"/>
      <c r="F214" s="186"/>
      <c r="G214" s="186"/>
      <c r="H214" s="187"/>
    </row>
    <row r="215" spans="1:12" s="12" customFormat="1" ht="24.95" customHeight="1">
      <c r="A215" s="184"/>
      <c r="B215" s="185"/>
      <c r="C215" s="186"/>
      <c r="D215" s="186"/>
      <c r="E215" s="186"/>
      <c r="F215" s="186"/>
      <c r="G215" s="186"/>
      <c r="H215" s="187"/>
    </row>
    <row r="216" spans="1:12" s="12" customFormat="1" ht="24.95" customHeight="1">
      <c r="A216" s="184"/>
      <c r="B216" s="185"/>
      <c r="C216" s="186"/>
      <c r="D216" s="186"/>
      <c r="E216" s="186"/>
      <c r="F216" s="186"/>
      <c r="G216" s="186"/>
      <c r="H216" s="187"/>
    </row>
    <row r="217" spans="1:12" s="12" customFormat="1" ht="24.95" customHeight="1">
      <c r="A217" s="184"/>
      <c r="B217" s="185"/>
      <c r="C217" s="186"/>
      <c r="D217" s="186"/>
      <c r="E217" s="186"/>
      <c r="F217" s="186"/>
      <c r="G217" s="186"/>
      <c r="H217" s="187"/>
    </row>
    <row r="218" spans="1:12" s="12" customFormat="1" ht="24.95" customHeight="1">
      <c r="A218" s="184"/>
      <c r="B218" s="185"/>
      <c r="C218" s="186"/>
      <c r="D218" s="186"/>
      <c r="E218" s="186"/>
      <c r="F218" s="186"/>
      <c r="G218" s="186"/>
      <c r="H218" s="187"/>
    </row>
    <row r="219" spans="1:12" s="12" customFormat="1" ht="24.95" customHeight="1" thickBot="1">
      <c r="A219" s="184"/>
      <c r="B219" s="185"/>
      <c r="C219" s="186"/>
      <c r="D219" s="186"/>
      <c r="E219" s="186"/>
      <c r="F219" s="186"/>
      <c r="G219" s="186"/>
      <c r="H219" s="187"/>
    </row>
    <row r="220" spans="1:12" ht="69.95" customHeight="1" thickBot="1">
      <c r="A220" s="526" t="s">
        <v>150</v>
      </c>
      <c r="B220" s="526"/>
      <c r="C220" s="526"/>
      <c r="D220" s="526"/>
      <c r="E220" s="526"/>
      <c r="F220" s="526"/>
      <c r="G220" s="526"/>
      <c r="H220" s="526"/>
      <c r="J220" s="116"/>
      <c r="K220" s="116"/>
      <c r="L220" s="126"/>
    </row>
    <row r="221" spans="1:12" ht="30" customHeight="1" thickBot="1">
      <c r="A221" s="538" t="s">
        <v>89</v>
      </c>
      <c r="B221" s="539"/>
      <c r="C221" s="539"/>
      <c r="D221" s="539"/>
      <c r="E221" s="539"/>
      <c r="F221" s="539"/>
      <c r="G221" s="539"/>
      <c r="H221" s="539"/>
    </row>
    <row r="222" spans="1:12" ht="99.95" customHeight="1" thickBot="1">
      <c r="A222" s="55" t="s">
        <v>0</v>
      </c>
      <c r="B222" s="196" t="s">
        <v>167</v>
      </c>
      <c r="C222" s="197" t="s">
        <v>43</v>
      </c>
      <c r="D222" s="197" t="s">
        <v>44</v>
      </c>
      <c r="E222" s="197" t="s">
        <v>45</v>
      </c>
      <c r="F222" s="197" t="s">
        <v>46</v>
      </c>
      <c r="G222" s="198" t="s">
        <v>105</v>
      </c>
      <c r="H222" s="55" t="s">
        <v>85</v>
      </c>
    </row>
    <row r="223" spans="1:12" ht="24.95" customHeight="1">
      <c r="A223" s="58" t="s">
        <v>5</v>
      </c>
      <c r="B223" s="69">
        <f>+EMPLOII1!D262</f>
        <v>96</v>
      </c>
      <c r="C223" s="73">
        <v>15.625</v>
      </c>
      <c r="D223" s="73">
        <v>42.708333333333336</v>
      </c>
      <c r="E223" s="73">
        <v>35.416666666666664</v>
      </c>
      <c r="F223" s="73">
        <v>6.25</v>
      </c>
      <c r="G223" s="73">
        <v>16.071428571428573</v>
      </c>
      <c r="H223" s="78" t="s">
        <v>6</v>
      </c>
    </row>
    <row r="224" spans="1:12" ht="24.95" customHeight="1">
      <c r="A224" s="61" t="s">
        <v>42</v>
      </c>
      <c r="B224" s="70">
        <f>+EMPLOII1!D263</f>
        <v>81</v>
      </c>
      <c r="C224" s="74">
        <v>13.580246913580247</v>
      </c>
      <c r="D224" s="74">
        <v>53.086419753086425</v>
      </c>
      <c r="E224" s="74">
        <v>27.160493827160494</v>
      </c>
      <c r="F224" s="74">
        <v>6.1728395061728394</v>
      </c>
      <c r="G224" s="74">
        <v>15</v>
      </c>
      <c r="H224" s="77" t="s">
        <v>7</v>
      </c>
    </row>
    <row r="225" spans="1:12" ht="24.95" customHeight="1">
      <c r="A225" s="58" t="s">
        <v>8</v>
      </c>
      <c r="B225" s="69">
        <f>+EMPLOII1!D264</f>
        <v>98</v>
      </c>
      <c r="C225" s="73">
        <v>7.1428571428571441</v>
      </c>
      <c r="D225" s="73">
        <v>39.795918367346935</v>
      </c>
      <c r="E225" s="73">
        <v>44.897959183673471</v>
      </c>
      <c r="F225" s="73">
        <v>8.1632653061224492</v>
      </c>
      <c r="G225" s="73">
        <v>8.9552238805970141</v>
      </c>
      <c r="H225" s="78" t="s">
        <v>9</v>
      </c>
    </row>
    <row r="226" spans="1:12" ht="24.95" customHeight="1">
      <c r="A226" s="61" t="s">
        <v>10</v>
      </c>
      <c r="B226" s="70">
        <f>+EMPLOII1!D265</f>
        <v>360</v>
      </c>
      <c r="C226" s="74">
        <v>12.77777777777778</v>
      </c>
      <c r="D226" s="74">
        <v>38.888888888888886</v>
      </c>
      <c r="E226" s="74">
        <v>38.055555555555557</v>
      </c>
      <c r="F226" s="74">
        <v>10.277777777777779</v>
      </c>
      <c r="G226" s="74">
        <v>12.052117263843648</v>
      </c>
      <c r="H226" s="77" t="s">
        <v>11</v>
      </c>
    </row>
    <row r="227" spans="1:12" ht="24.95" customHeight="1">
      <c r="A227" s="58" t="s">
        <v>12</v>
      </c>
      <c r="B227" s="69">
        <f>+EMPLOII1!D266</f>
        <v>308</v>
      </c>
      <c r="C227" s="73">
        <v>5.825242718446602</v>
      </c>
      <c r="D227" s="73">
        <v>27.508090614886733</v>
      </c>
      <c r="E227" s="73">
        <v>44.983818770226534</v>
      </c>
      <c r="F227" s="73">
        <v>21.68284789644013</v>
      </c>
      <c r="G227" s="73">
        <v>23.722627737226276</v>
      </c>
      <c r="H227" s="78" t="s">
        <v>13</v>
      </c>
    </row>
    <row r="228" spans="1:12" ht="24.95" customHeight="1">
      <c r="A228" s="61" t="s">
        <v>14</v>
      </c>
      <c r="B228" s="70">
        <f>+EMPLOII1!D267</f>
        <v>399</v>
      </c>
      <c r="C228" s="74">
        <v>7.518796992481203</v>
      </c>
      <c r="D228" s="74">
        <v>33.082706766917291</v>
      </c>
      <c r="E228" s="74">
        <v>46.365914786967416</v>
      </c>
      <c r="F228" s="74">
        <v>13.032581453634084</v>
      </c>
      <c r="G228" s="74">
        <v>15</v>
      </c>
      <c r="H228" s="77" t="s">
        <v>15</v>
      </c>
    </row>
    <row r="229" spans="1:12" ht="24.95" customHeight="1">
      <c r="A229" s="58" t="s">
        <v>16</v>
      </c>
      <c r="B229" s="69">
        <f>+EMPLOII1!D268</f>
        <v>131</v>
      </c>
      <c r="C229" s="73">
        <v>17.424242424242426</v>
      </c>
      <c r="D229" s="73">
        <v>30.303030303030305</v>
      </c>
      <c r="E229" s="73">
        <v>38.636363636363633</v>
      </c>
      <c r="F229" s="73">
        <v>13.636363636363635</v>
      </c>
      <c r="G229" s="73">
        <v>21.621621621621621</v>
      </c>
      <c r="H229" s="78" t="s">
        <v>17</v>
      </c>
    </row>
    <row r="230" spans="1:12" ht="24.95" customHeight="1">
      <c r="A230" s="61" t="s">
        <v>18</v>
      </c>
      <c r="B230" s="70">
        <f>+EMPLOII1!D269</f>
        <v>21</v>
      </c>
      <c r="C230" s="74">
        <v>9.5238095238095237</v>
      </c>
      <c r="D230" s="74">
        <v>9.5238095238095237</v>
      </c>
      <c r="E230" s="74">
        <v>33.333333333333336</v>
      </c>
      <c r="F230" s="74">
        <v>47.61904761904762</v>
      </c>
      <c r="G230" s="74">
        <v>23.255813953488371</v>
      </c>
      <c r="H230" s="77" t="s">
        <v>19</v>
      </c>
    </row>
    <row r="231" spans="1:12" ht="24.95" customHeight="1">
      <c r="A231" s="58" t="s">
        <v>20</v>
      </c>
      <c r="B231" s="69">
        <f>+EMPLOII1!D270</f>
        <v>593</v>
      </c>
      <c r="C231" s="73">
        <v>2.3608768971332208</v>
      </c>
      <c r="D231" s="73">
        <v>21.247892074198987</v>
      </c>
      <c r="E231" s="73">
        <v>50.084317032040474</v>
      </c>
      <c r="F231" s="73">
        <v>26.306913996627319</v>
      </c>
      <c r="G231" s="73">
        <v>21.450617283950617</v>
      </c>
      <c r="H231" s="78" t="s">
        <v>21</v>
      </c>
    </row>
    <row r="232" spans="1:12" ht="24.95" customHeight="1">
      <c r="A232" s="61" t="s">
        <v>22</v>
      </c>
      <c r="B232" s="183" t="s">
        <v>132</v>
      </c>
      <c r="C232" s="183" t="s">
        <v>132</v>
      </c>
      <c r="D232" s="183" t="s">
        <v>132</v>
      </c>
      <c r="E232" s="183" t="s">
        <v>132</v>
      </c>
      <c r="F232" s="183" t="s">
        <v>132</v>
      </c>
      <c r="G232" s="183" t="s">
        <v>132</v>
      </c>
      <c r="H232" s="77" t="s">
        <v>23</v>
      </c>
    </row>
    <row r="233" spans="1:12" ht="24.95" customHeight="1">
      <c r="A233" s="61" t="s">
        <v>24</v>
      </c>
      <c r="B233" s="70">
        <f>+EMPLOII1!D272</f>
        <v>358</v>
      </c>
      <c r="C233" s="74">
        <v>5.3072625698324023</v>
      </c>
      <c r="D233" s="74">
        <v>41.061452513966479</v>
      </c>
      <c r="E233" s="74">
        <v>48.044692737430168</v>
      </c>
      <c r="F233" s="74">
        <v>5.5865921787709496</v>
      </c>
      <c r="G233" s="74">
        <v>12.676056338028168</v>
      </c>
      <c r="H233" s="77" t="s">
        <v>25</v>
      </c>
    </row>
    <row r="234" spans="1:12" ht="24.95" customHeight="1">
      <c r="A234" s="58" t="s">
        <v>26</v>
      </c>
      <c r="B234" s="69">
        <f>+EMPLOII1!D273</f>
        <v>340</v>
      </c>
      <c r="C234" s="73">
        <v>11.176470588235293</v>
      </c>
      <c r="D234" s="73">
        <v>30</v>
      </c>
      <c r="E234" s="73">
        <v>47.352941176470587</v>
      </c>
      <c r="F234" s="73">
        <v>11.470588235294118</v>
      </c>
      <c r="G234" s="73">
        <v>12.857142857142859</v>
      </c>
      <c r="H234" s="78" t="s">
        <v>27</v>
      </c>
    </row>
    <row r="235" spans="1:12" ht="24.95" customHeight="1">
      <c r="A235" s="61" t="s">
        <v>28</v>
      </c>
      <c r="B235" s="70">
        <f>+EMPLOII1!D274</f>
        <v>264</v>
      </c>
      <c r="C235" s="74">
        <v>3.0303030303030303</v>
      </c>
      <c r="D235" s="74">
        <v>31.060606060606062</v>
      </c>
      <c r="E235" s="74">
        <v>56.060606060606069</v>
      </c>
      <c r="F235" s="74">
        <v>9.8484848484848477</v>
      </c>
      <c r="G235" s="74">
        <v>9.0579710144927539</v>
      </c>
      <c r="H235" s="77" t="s">
        <v>29</v>
      </c>
    </row>
    <row r="236" spans="1:12" ht="24.95" customHeight="1">
      <c r="A236" s="58" t="s">
        <v>30</v>
      </c>
      <c r="B236" s="69">
        <f>+EMPLOII1!D275</f>
        <v>1183</v>
      </c>
      <c r="C236" s="73">
        <v>8.8832487309644677</v>
      </c>
      <c r="D236" s="73">
        <v>35.194585448392552</v>
      </c>
      <c r="E236" s="73">
        <v>47.038917089678513</v>
      </c>
      <c r="F236" s="73">
        <v>8.8832487309644677</v>
      </c>
      <c r="G236" s="73">
        <v>12.67427122940431</v>
      </c>
      <c r="H236" s="78" t="s">
        <v>31</v>
      </c>
    </row>
    <row r="237" spans="1:12" s="7" customFormat="1" ht="24.95" customHeight="1">
      <c r="A237" s="61" t="s">
        <v>32</v>
      </c>
      <c r="B237" s="70">
        <f>+EMPLOII1!D276</f>
        <v>494</v>
      </c>
      <c r="C237" s="74">
        <v>4.6464646464646462</v>
      </c>
      <c r="D237" s="74">
        <v>36.969696969696969</v>
      </c>
      <c r="E237" s="74">
        <v>49.494949494949495</v>
      </c>
      <c r="F237" s="74">
        <v>8.8888888888888893</v>
      </c>
      <c r="G237" s="74">
        <v>12.398921832884097</v>
      </c>
      <c r="H237" s="77" t="s">
        <v>33</v>
      </c>
    </row>
    <row r="238" spans="1:12" s="7" customFormat="1" ht="24.95" customHeight="1">
      <c r="A238" s="58" t="s">
        <v>34</v>
      </c>
      <c r="B238" s="69">
        <f>+EMPLOII1!D277</f>
        <v>680</v>
      </c>
      <c r="C238" s="73">
        <v>11.747430249632894</v>
      </c>
      <c r="D238" s="73">
        <v>41.409691629955944</v>
      </c>
      <c r="E238" s="73">
        <v>41.116005873715125</v>
      </c>
      <c r="F238" s="73">
        <v>5.7268722466960353</v>
      </c>
      <c r="G238" s="73">
        <v>16.064257028112451</v>
      </c>
      <c r="H238" s="78" t="s">
        <v>35</v>
      </c>
    </row>
    <row r="239" spans="1:12" ht="24.95" customHeight="1" thickBot="1">
      <c r="A239" s="64" t="s">
        <v>37</v>
      </c>
      <c r="B239" s="71">
        <f>+EMPLOII1!D278</f>
        <v>5406</v>
      </c>
      <c r="C239" s="75">
        <v>8.1161027916435575</v>
      </c>
      <c r="D239" s="75">
        <v>34.387132556849693</v>
      </c>
      <c r="E239" s="75">
        <v>45.812534664448144</v>
      </c>
      <c r="F239" s="75">
        <v>11.684229987058606</v>
      </c>
      <c r="G239" s="75">
        <v>15.269308943089433</v>
      </c>
      <c r="H239" s="66" t="s">
        <v>36</v>
      </c>
    </row>
    <row r="240" spans="1:12" ht="24.95" customHeight="1">
      <c r="A240" s="67" t="s">
        <v>39</v>
      </c>
      <c r="B240" s="99">
        <f>+EMPLOII1!D279</f>
        <v>104231</v>
      </c>
      <c r="C240" s="100">
        <v>13.815303430079156</v>
      </c>
      <c r="D240" s="100">
        <v>34.481170544495086</v>
      </c>
      <c r="E240" s="100">
        <v>39.993283761093785</v>
      </c>
      <c r="F240" s="100">
        <v>11.710242264331974</v>
      </c>
      <c r="G240" s="100">
        <v>21.10820005474524</v>
      </c>
      <c r="H240" s="68" t="s">
        <v>38</v>
      </c>
      <c r="I240" s="116"/>
      <c r="J240" s="116"/>
      <c r="K240" s="116"/>
      <c r="L240" s="126"/>
    </row>
    <row r="241" spans="1:12" s="12" customFormat="1" ht="24.95" customHeight="1">
      <c r="A241" s="184"/>
      <c r="B241" s="185"/>
      <c r="C241" s="186"/>
      <c r="D241" s="186"/>
      <c r="E241" s="186"/>
      <c r="F241" s="186"/>
      <c r="G241" s="186"/>
      <c r="H241" s="187"/>
      <c r="I241" s="201"/>
      <c r="J241" s="201"/>
      <c r="K241" s="201"/>
      <c r="L241" s="201"/>
    </row>
    <row r="242" spans="1:12" s="12" customFormat="1" ht="24.95" customHeight="1">
      <c r="A242" s="184"/>
      <c r="B242" s="185"/>
      <c r="C242" s="186"/>
      <c r="D242" s="186"/>
      <c r="E242" s="186"/>
      <c r="F242" s="186"/>
      <c r="G242" s="186"/>
      <c r="H242" s="187"/>
      <c r="I242" s="201"/>
      <c r="J242" s="201"/>
      <c r="K242" s="201"/>
      <c r="L242" s="201"/>
    </row>
    <row r="243" spans="1:12" s="12" customFormat="1" ht="24.95" customHeight="1">
      <c r="A243" s="184"/>
      <c r="B243" s="185"/>
      <c r="C243" s="186"/>
      <c r="D243" s="186"/>
      <c r="E243" s="186"/>
      <c r="F243" s="186"/>
      <c r="G243" s="186"/>
      <c r="H243" s="187"/>
      <c r="I243" s="201"/>
      <c r="J243" s="201"/>
      <c r="K243" s="201"/>
      <c r="L243" s="201"/>
    </row>
    <row r="244" spans="1:12" s="12" customFormat="1" ht="24.95" customHeight="1">
      <c r="A244" s="184"/>
      <c r="B244" s="185"/>
      <c r="C244" s="186"/>
      <c r="D244" s="186"/>
      <c r="E244" s="186"/>
      <c r="F244" s="186"/>
      <c r="G244" s="186"/>
      <c r="H244" s="187"/>
      <c r="I244" s="201"/>
      <c r="J244" s="201"/>
      <c r="K244" s="201"/>
      <c r="L244" s="201"/>
    </row>
    <row r="245" spans="1:12" s="12" customFormat="1" ht="24.95" customHeight="1">
      <c r="A245" s="184"/>
      <c r="B245" s="185"/>
      <c r="C245" s="186"/>
      <c r="D245" s="186"/>
      <c r="E245" s="186"/>
      <c r="F245" s="186"/>
      <c r="G245" s="186"/>
      <c r="H245" s="187"/>
      <c r="I245" s="201"/>
      <c r="J245" s="201"/>
      <c r="K245" s="201"/>
      <c r="L245" s="201"/>
    </row>
    <row r="246" spans="1:12" s="12" customFormat="1" ht="24.95" customHeight="1">
      <c r="A246" s="184"/>
      <c r="B246" s="185"/>
      <c r="C246" s="186"/>
      <c r="D246" s="186"/>
      <c r="E246" s="186"/>
      <c r="F246" s="186"/>
      <c r="G246" s="186"/>
      <c r="H246" s="187"/>
      <c r="I246" s="201"/>
      <c r="J246" s="201"/>
      <c r="K246" s="201"/>
      <c r="L246" s="201"/>
    </row>
    <row r="247" spans="1:12" s="12" customFormat="1" ht="24.95" customHeight="1">
      <c r="A247" s="184"/>
      <c r="B247" s="185"/>
      <c r="C247" s="186"/>
      <c r="D247" s="186"/>
      <c r="E247" s="186"/>
      <c r="F247" s="186"/>
      <c r="G247" s="186"/>
      <c r="H247" s="187"/>
      <c r="I247" s="201"/>
      <c r="J247" s="201"/>
      <c r="K247" s="201"/>
      <c r="L247" s="201"/>
    </row>
    <row r="248" spans="1:12" s="12" customFormat="1" ht="24.95" customHeight="1">
      <c r="A248" s="184"/>
      <c r="B248" s="185"/>
      <c r="C248" s="186"/>
      <c r="D248" s="186"/>
      <c r="E248" s="186"/>
      <c r="F248" s="186"/>
      <c r="G248" s="186"/>
      <c r="H248" s="187"/>
      <c r="I248" s="201"/>
      <c r="J248" s="201"/>
      <c r="K248" s="201"/>
      <c r="L248" s="201"/>
    </row>
    <row r="249" spans="1:12" s="12" customFormat="1" ht="24.95" customHeight="1">
      <c r="A249" s="184"/>
      <c r="B249" s="185"/>
      <c r="C249" s="186"/>
      <c r="D249" s="186"/>
      <c r="E249" s="186"/>
      <c r="F249" s="186"/>
      <c r="G249" s="186"/>
      <c r="H249" s="187"/>
      <c r="I249" s="201"/>
      <c r="J249" s="201"/>
      <c r="K249" s="201"/>
      <c r="L249" s="201"/>
    </row>
    <row r="250" spans="1:12" ht="69.95" customHeight="1" thickBot="1">
      <c r="A250" s="526" t="s">
        <v>150</v>
      </c>
      <c r="B250" s="526"/>
      <c r="C250" s="526"/>
      <c r="D250" s="526"/>
      <c r="E250" s="526"/>
      <c r="F250" s="526"/>
      <c r="G250" s="526"/>
      <c r="H250" s="526"/>
    </row>
    <row r="251" spans="1:12" ht="30" customHeight="1" thickBot="1">
      <c r="A251" s="538" t="s">
        <v>90</v>
      </c>
      <c r="B251" s="539"/>
      <c r="C251" s="539"/>
      <c r="D251" s="539"/>
      <c r="E251" s="539"/>
      <c r="F251" s="539"/>
      <c r="G251" s="539"/>
      <c r="H251" s="539"/>
    </row>
    <row r="252" spans="1:12" ht="99.95" customHeight="1" thickBot="1">
      <c r="A252" s="55" t="s">
        <v>0</v>
      </c>
      <c r="B252" s="196" t="s">
        <v>167</v>
      </c>
      <c r="C252" s="197" t="s">
        <v>43</v>
      </c>
      <c r="D252" s="197" t="s">
        <v>44</v>
      </c>
      <c r="E252" s="197" t="s">
        <v>45</v>
      </c>
      <c r="F252" s="197" t="s">
        <v>46</v>
      </c>
      <c r="G252" s="198" t="s">
        <v>105</v>
      </c>
      <c r="H252" s="55" t="s">
        <v>85</v>
      </c>
    </row>
    <row r="253" spans="1:12" ht="24.95" customHeight="1">
      <c r="A253" s="58" t="s">
        <v>5</v>
      </c>
      <c r="B253" s="69">
        <f>+EMPLOII1!D287</f>
        <v>94</v>
      </c>
      <c r="C253" s="73">
        <v>21.276595744680851</v>
      </c>
      <c r="D253" s="73">
        <v>34.042553191489361</v>
      </c>
      <c r="E253" s="73">
        <v>32.978723404255319</v>
      </c>
      <c r="F253" s="73">
        <v>11.702127659574469</v>
      </c>
      <c r="G253" s="73">
        <v>26.829268292682929</v>
      </c>
      <c r="H253" s="78" t="s">
        <v>6</v>
      </c>
    </row>
    <row r="254" spans="1:12" ht="24.95" customHeight="1">
      <c r="A254" s="61" t="s">
        <v>42</v>
      </c>
      <c r="B254" s="70">
        <f>+EMPLOII1!D288</f>
        <v>87</v>
      </c>
      <c r="C254" s="74">
        <v>11.494252873563218</v>
      </c>
      <c r="D254" s="74">
        <v>37.931034482758619</v>
      </c>
      <c r="E254" s="74">
        <v>32.183908045977013</v>
      </c>
      <c r="F254" s="74">
        <v>18.390804597701148</v>
      </c>
      <c r="G254" s="74">
        <v>46.875</v>
      </c>
      <c r="H254" s="77" t="s">
        <v>7</v>
      </c>
    </row>
    <row r="255" spans="1:12" ht="24.95" customHeight="1">
      <c r="A255" s="58" t="s">
        <v>8</v>
      </c>
      <c r="B255" s="69">
        <f>+EMPLOII1!D289</f>
        <v>70</v>
      </c>
      <c r="C255" s="73">
        <v>13.043478260869565</v>
      </c>
      <c r="D255" s="73">
        <v>17.391304347826086</v>
      </c>
      <c r="E255" s="73">
        <v>33.333333333333336</v>
      </c>
      <c r="F255" s="73">
        <v>36.231884057971016</v>
      </c>
      <c r="G255" s="73">
        <v>31.944444444444443</v>
      </c>
      <c r="H255" s="78" t="s">
        <v>9</v>
      </c>
    </row>
    <row r="256" spans="1:12" ht="24.95" customHeight="1">
      <c r="A256" s="61" t="s">
        <v>10</v>
      </c>
      <c r="B256" s="70">
        <f>+EMPLOII1!D290</f>
        <v>239</v>
      </c>
      <c r="C256" s="74">
        <v>12.133891213389122</v>
      </c>
      <c r="D256" s="74">
        <v>20.502092050209207</v>
      </c>
      <c r="E256" s="74">
        <v>31.380753138075313</v>
      </c>
      <c r="F256" s="74">
        <v>35.98326359832636</v>
      </c>
      <c r="G256" s="74">
        <v>27.631578947368425</v>
      </c>
      <c r="H256" s="77" t="s">
        <v>11</v>
      </c>
    </row>
    <row r="257" spans="1:8" ht="24.95" customHeight="1">
      <c r="A257" s="58" t="s">
        <v>12</v>
      </c>
      <c r="B257" s="69">
        <f>+EMPLOII1!D291</f>
        <v>289</v>
      </c>
      <c r="C257" s="73">
        <v>4.4982698961937713</v>
      </c>
      <c r="D257" s="73">
        <v>11.418685121107266</v>
      </c>
      <c r="E257" s="73">
        <v>19.72318339100346</v>
      </c>
      <c r="F257" s="73">
        <v>64.359861591695505</v>
      </c>
      <c r="G257" s="73">
        <v>48.433048433048434</v>
      </c>
      <c r="H257" s="78" t="s">
        <v>13</v>
      </c>
    </row>
    <row r="258" spans="1:8" ht="24.95" customHeight="1">
      <c r="A258" s="61" t="s">
        <v>14</v>
      </c>
      <c r="B258" s="70">
        <f>+EMPLOII1!D292</f>
        <v>266</v>
      </c>
      <c r="C258" s="74">
        <v>4.1509433962264151</v>
      </c>
      <c r="D258" s="74">
        <v>11.320754716981131</v>
      </c>
      <c r="E258" s="74">
        <v>29.811320754716981</v>
      </c>
      <c r="F258" s="74">
        <v>54.716981132075468</v>
      </c>
      <c r="G258" s="74">
        <v>36.461126005361933</v>
      </c>
      <c r="H258" s="77" t="s">
        <v>15</v>
      </c>
    </row>
    <row r="259" spans="1:8" ht="24.95" customHeight="1">
      <c r="A259" s="58" t="s">
        <v>16</v>
      </c>
      <c r="B259" s="69">
        <f>+EMPLOII1!D293</f>
        <v>112</v>
      </c>
      <c r="C259" s="73">
        <v>6.25</v>
      </c>
      <c r="D259" s="73">
        <v>19.642857142857142</v>
      </c>
      <c r="E259" s="73">
        <v>29.464285714285715</v>
      </c>
      <c r="F259" s="73">
        <v>44.642857142857146</v>
      </c>
      <c r="G259" s="73">
        <v>51.162790697674424</v>
      </c>
      <c r="H259" s="78" t="s">
        <v>17</v>
      </c>
    </row>
    <row r="260" spans="1:8" ht="24.95" customHeight="1">
      <c r="A260" s="61" t="s">
        <v>18</v>
      </c>
      <c r="B260" s="70">
        <f>+EMPLOII1!D294</f>
        <v>34</v>
      </c>
      <c r="C260" s="74">
        <v>0</v>
      </c>
      <c r="D260" s="74">
        <v>8.8235294117647065</v>
      </c>
      <c r="E260" s="74">
        <v>26.47058823529412</v>
      </c>
      <c r="F260" s="74">
        <v>64.705882352941174</v>
      </c>
      <c r="G260" s="74">
        <v>47.222222222222221</v>
      </c>
      <c r="H260" s="77" t="s">
        <v>19</v>
      </c>
    </row>
    <row r="261" spans="1:8" ht="24.95" customHeight="1">
      <c r="A261" s="58" t="s">
        <v>20</v>
      </c>
      <c r="B261" s="69">
        <f>+EMPLOII1!D295</f>
        <v>595</v>
      </c>
      <c r="C261" s="73">
        <v>6.7226890756302522</v>
      </c>
      <c r="D261" s="73">
        <v>11.932773109243698</v>
      </c>
      <c r="E261" s="73">
        <v>23.69747899159664</v>
      </c>
      <c r="F261" s="73">
        <v>57.64705882352942</v>
      </c>
      <c r="G261" s="73">
        <v>52.864157119476261</v>
      </c>
      <c r="H261" s="78" t="s">
        <v>21</v>
      </c>
    </row>
    <row r="262" spans="1:8" ht="24.95" customHeight="1">
      <c r="A262" s="61" t="s">
        <v>22</v>
      </c>
      <c r="B262" s="183" t="s">
        <v>132</v>
      </c>
      <c r="C262" s="183" t="s">
        <v>132</v>
      </c>
      <c r="D262" s="183" t="s">
        <v>132</v>
      </c>
      <c r="E262" s="183" t="s">
        <v>132</v>
      </c>
      <c r="F262" s="183" t="s">
        <v>132</v>
      </c>
      <c r="G262" s="183" t="s">
        <v>132</v>
      </c>
      <c r="H262" s="77" t="s">
        <v>23</v>
      </c>
    </row>
    <row r="263" spans="1:8" ht="24.95" customHeight="1">
      <c r="A263" s="61" t="s">
        <v>24</v>
      </c>
      <c r="B263" s="70">
        <f>+EMPLOII1!D297</f>
        <v>257</v>
      </c>
      <c r="C263" s="74">
        <v>10.505836575875486</v>
      </c>
      <c r="D263" s="74">
        <v>35.019455252918291</v>
      </c>
      <c r="E263" s="74">
        <v>37.354085603112843</v>
      </c>
      <c r="F263" s="74">
        <v>17.120622568093385</v>
      </c>
      <c r="G263" s="74">
        <v>34.285714285714285</v>
      </c>
      <c r="H263" s="77" t="s">
        <v>25</v>
      </c>
    </row>
    <row r="264" spans="1:8" ht="24.95" customHeight="1">
      <c r="A264" s="58" t="s">
        <v>26</v>
      </c>
      <c r="B264" s="69">
        <f>+EMPLOII1!D298</f>
        <v>228</v>
      </c>
      <c r="C264" s="73">
        <v>9.2105263157894743</v>
      </c>
      <c r="D264" s="73">
        <v>20.17543859649123</v>
      </c>
      <c r="E264" s="73">
        <v>29.82456140350877</v>
      </c>
      <c r="F264" s="73">
        <v>40.789473684210527</v>
      </c>
      <c r="G264" s="73">
        <v>32.075471698113205</v>
      </c>
      <c r="H264" s="78" t="s">
        <v>27</v>
      </c>
    </row>
    <row r="265" spans="1:8" ht="24.95" customHeight="1">
      <c r="A265" s="61" t="s">
        <v>28</v>
      </c>
      <c r="B265" s="70">
        <f>+EMPLOII1!D299</f>
        <v>207</v>
      </c>
      <c r="C265" s="74">
        <v>4.3478260869565215</v>
      </c>
      <c r="D265" s="74">
        <v>22.705314009661837</v>
      </c>
      <c r="E265" s="74">
        <v>41.062801932367151</v>
      </c>
      <c r="F265" s="74">
        <v>31.884057971014489</v>
      </c>
      <c r="G265" s="74">
        <v>20.462046204620464</v>
      </c>
      <c r="H265" s="77" t="s">
        <v>29</v>
      </c>
    </row>
    <row r="266" spans="1:8" s="7" customFormat="1" ht="24.95" customHeight="1">
      <c r="A266" s="58" t="s">
        <v>30</v>
      </c>
      <c r="B266" s="69">
        <f>+EMPLOII1!D300</f>
        <v>841</v>
      </c>
      <c r="C266" s="73">
        <v>12.009512485136742</v>
      </c>
      <c r="D266" s="73">
        <v>27.229488703923899</v>
      </c>
      <c r="E266" s="73">
        <v>35.315101070154576</v>
      </c>
      <c r="F266" s="73">
        <v>25.44589774078478</v>
      </c>
      <c r="G266" s="73">
        <v>25.229960578186596</v>
      </c>
      <c r="H266" s="78" t="s">
        <v>31</v>
      </c>
    </row>
    <row r="267" spans="1:8" s="7" customFormat="1" ht="24.95" customHeight="1">
      <c r="A267" s="61" t="s">
        <v>32</v>
      </c>
      <c r="B267" s="70">
        <f>+EMPLOII1!D301</f>
        <v>344</v>
      </c>
      <c r="C267" s="74">
        <v>11.337209302325581</v>
      </c>
      <c r="D267" s="74">
        <v>28.197674418604652</v>
      </c>
      <c r="E267" s="74">
        <v>29.941860465116278</v>
      </c>
      <c r="F267" s="74">
        <v>30.523255813953487</v>
      </c>
      <c r="G267" s="74">
        <v>31.958762886597935</v>
      </c>
      <c r="H267" s="77" t="s">
        <v>33</v>
      </c>
    </row>
    <row r="268" spans="1:8" ht="24.95" customHeight="1">
      <c r="A268" s="58" t="s">
        <v>34</v>
      </c>
      <c r="B268" s="69">
        <f>+EMPLOII1!D302</f>
        <v>433</v>
      </c>
      <c r="C268" s="73">
        <v>18.433179723502302</v>
      </c>
      <c r="D268" s="73">
        <v>31.797235023041477</v>
      </c>
      <c r="E268" s="73">
        <v>33.640552995391708</v>
      </c>
      <c r="F268" s="73">
        <v>16.129032258064516</v>
      </c>
      <c r="G268" s="73">
        <v>30.630630630630627</v>
      </c>
      <c r="H268" s="78" t="s">
        <v>35</v>
      </c>
    </row>
    <row r="269" spans="1:8" ht="24.95" customHeight="1">
      <c r="A269" s="105" t="s">
        <v>37</v>
      </c>
      <c r="B269" s="71">
        <f>+EMPLOII1!D303</f>
        <v>4096</v>
      </c>
      <c r="C269" s="75">
        <v>10.158730158730158</v>
      </c>
      <c r="D269" s="75">
        <v>22.75946275946276</v>
      </c>
      <c r="E269" s="75">
        <v>31.037851037851038</v>
      </c>
      <c r="F269" s="75">
        <v>36.043956043956044</v>
      </c>
      <c r="G269" s="75">
        <v>35.271217233324684</v>
      </c>
      <c r="H269" s="66" t="s">
        <v>36</v>
      </c>
    </row>
    <row r="270" spans="1:8" ht="24.95" customHeight="1">
      <c r="A270" s="106" t="s">
        <v>39</v>
      </c>
      <c r="B270" s="99">
        <f>+EMPLOII1!D304</f>
        <v>67820</v>
      </c>
      <c r="C270" s="100">
        <v>13.327926865231495</v>
      </c>
      <c r="D270" s="100">
        <v>21.406664700678267</v>
      </c>
      <c r="E270" s="100">
        <v>30.452668829253909</v>
      </c>
      <c r="F270" s="100">
        <v>34.812739604836331</v>
      </c>
      <c r="G270" s="100">
        <v>45.739030269417</v>
      </c>
      <c r="H270" s="68" t="s">
        <v>38</v>
      </c>
    </row>
    <row r="272" spans="1:8" ht="21.95" customHeight="1"/>
    <row r="273" spans="1:8" ht="21.95" customHeight="1"/>
    <row r="274" spans="1:8" ht="21.95" customHeight="1"/>
    <row r="275" spans="1:8" ht="21.95" customHeight="1">
      <c r="A275" s="1"/>
      <c r="B275" s="1"/>
      <c r="C275" s="1"/>
      <c r="D275" s="1"/>
      <c r="E275" s="1"/>
      <c r="F275" s="1"/>
      <c r="G275" s="1"/>
      <c r="H275" s="1"/>
    </row>
    <row r="276" spans="1:8" ht="21.95" customHeight="1">
      <c r="A276" s="1"/>
      <c r="B276" s="1"/>
      <c r="C276" s="1"/>
      <c r="D276" s="1"/>
      <c r="E276" s="1"/>
      <c r="F276" s="1"/>
      <c r="G276" s="1"/>
      <c r="H276" s="1"/>
    </row>
    <row r="277" spans="1:8" ht="21.95" customHeight="1">
      <c r="A277" s="1"/>
      <c r="B277" s="1"/>
      <c r="C277" s="1"/>
      <c r="D277" s="1"/>
      <c r="E277" s="1"/>
      <c r="F277" s="1"/>
      <c r="G277" s="1"/>
      <c r="H277" s="1"/>
    </row>
    <row r="278" spans="1:8" ht="21.95" customHeight="1">
      <c r="A278" s="1"/>
      <c r="B278" s="1"/>
      <c r="C278" s="1"/>
      <c r="D278" s="1"/>
      <c r="E278" s="1"/>
      <c r="F278" s="1"/>
      <c r="G278" s="1"/>
      <c r="H278" s="1"/>
    </row>
    <row r="279" spans="1:8" ht="21.95" customHeight="1">
      <c r="A279" s="1"/>
      <c r="B279" s="1"/>
      <c r="C279" s="1"/>
      <c r="D279" s="1"/>
      <c r="E279" s="1"/>
      <c r="F279" s="1"/>
      <c r="G279" s="1"/>
      <c r="H279" s="1"/>
    </row>
    <row r="280" spans="1:8" s="7" customFormat="1" ht="21.95" customHeight="1">
      <c r="A280" s="1"/>
      <c r="B280" s="1"/>
      <c r="C280" s="1"/>
      <c r="D280" s="1"/>
      <c r="E280" s="1"/>
      <c r="F280" s="1"/>
      <c r="G280" s="1"/>
      <c r="H280" s="1"/>
    </row>
    <row r="281" spans="1:8" s="7" customFormat="1" ht="21.95" customHeight="1">
      <c r="A281" s="1"/>
      <c r="B281" s="1"/>
      <c r="C281" s="1"/>
      <c r="D281" s="1"/>
      <c r="E281" s="1"/>
      <c r="F281" s="1"/>
      <c r="G281" s="1"/>
      <c r="H281" s="1"/>
    </row>
    <row r="282" spans="1:8" ht="15">
      <c r="A282" s="1"/>
      <c r="B282" s="1"/>
      <c r="C282" s="1"/>
      <c r="D282" s="1"/>
      <c r="E282" s="1"/>
      <c r="F282" s="1"/>
      <c r="G282" s="1"/>
      <c r="H282" s="1"/>
    </row>
    <row r="283" spans="1:8" ht="15">
      <c r="A283" s="7"/>
      <c r="B283" s="7"/>
      <c r="C283" s="7"/>
      <c r="D283" s="7"/>
      <c r="E283" s="7"/>
      <c r="F283" s="7"/>
      <c r="G283" s="7"/>
      <c r="H283" s="7"/>
    </row>
    <row r="284" spans="1:8" ht="60" customHeight="1">
      <c r="A284" s="7"/>
      <c r="B284" s="7"/>
      <c r="C284" s="7"/>
      <c r="D284" s="7"/>
      <c r="E284" s="7"/>
      <c r="F284" s="7"/>
      <c r="G284" s="7"/>
      <c r="H284" s="7"/>
    </row>
    <row r="285" spans="1:8" ht="30" customHeight="1">
      <c r="A285" s="1"/>
      <c r="B285" s="1"/>
      <c r="C285" s="1"/>
      <c r="D285" s="1"/>
      <c r="E285" s="1"/>
      <c r="F285" s="1"/>
      <c r="G285" s="1"/>
      <c r="H285" s="1"/>
    </row>
    <row r="286" spans="1:8" ht="90" customHeight="1">
      <c r="A286" s="1"/>
      <c r="B286" s="1"/>
      <c r="C286" s="1"/>
      <c r="D286" s="1"/>
      <c r="E286" s="1"/>
      <c r="F286" s="1"/>
      <c r="G286" s="1"/>
      <c r="H286" s="1"/>
    </row>
    <row r="287" spans="1:8" ht="21.95" customHeight="1">
      <c r="A287" s="1"/>
      <c r="B287" s="1"/>
      <c r="C287" s="1"/>
      <c r="D287" s="1"/>
      <c r="E287" s="1"/>
      <c r="F287" s="1"/>
      <c r="G287" s="1"/>
      <c r="H287" s="1"/>
    </row>
    <row r="288" spans="1:8" ht="21.95" customHeight="1">
      <c r="A288" s="1"/>
      <c r="B288" s="1"/>
      <c r="C288" s="1"/>
      <c r="D288" s="1"/>
      <c r="E288" s="1"/>
      <c r="F288" s="1"/>
      <c r="G288" s="1"/>
      <c r="H288" s="1"/>
    </row>
    <row r="289" spans="1:8" ht="21.95" customHeight="1">
      <c r="A289" s="1"/>
      <c r="B289" s="1"/>
      <c r="C289" s="1"/>
      <c r="D289" s="1"/>
      <c r="E289" s="1"/>
      <c r="F289" s="1"/>
      <c r="G289" s="1"/>
      <c r="H289" s="1"/>
    </row>
    <row r="290" spans="1:8" ht="21.95" customHeight="1">
      <c r="A290" s="1"/>
      <c r="B290" s="1"/>
      <c r="C290" s="1"/>
      <c r="D290" s="1"/>
      <c r="E290" s="1"/>
      <c r="F290" s="1"/>
      <c r="G290" s="1"/>
      <c r="H290" s="1"/>
    </row>
    <row r="291" spans="1:8" ht="21.95" customHeight="1">
      <c r="A291" s="1"/>
      <c r="B291" s="1"/>
      <c r="C291" s="1"/>
      <c r="D291" s="1"/>
      <c r="E291" s="1"/>
      <c r="F291" s="1"/>
      <c r="G291" s="1"/>
      <c r="H291" s="1"/>
    </row>
    <row r="292" spans="1:8" ht="21.95" customHeight="1">
      <c r="A292" s="1"/>
      <c r="B292" s="1"/>
      <c r="C292" s="1"/>
      <c r="D292" s="1"/>
      <c r="E292" s="1"/>
      <c r="F292" s="1"/>
      <c r="G292" s="1"/>
      <c r="H292" s="1"/>
    </row>
    <row r="293" spans="1:8" ht="21.95" customHeight="1">
      <c r="A293" s="1"/>
      <c r="B293" s="1"/>
      <c r="C293" s="1"/>
      <c r="D293" s="1"/>
      <c r="E293" s="1"/>
      <c r="F293" s="1"/>
      <c r="G293" s="1"/>
      <c r="H293" s="1"/>
    </row>
    <row r="294" spans="1:8" ht="21.95" customHeight="1">
      <c r="A294" s="1"/>
      <c r="B294" s="1"/>
      <c r="C294" s="1"/>
      <c r="D294" s="1"/>
      <c r="E294" s="1"/>
      <c r="F294" s="1"/>
      <c r="G294" s="1"/>
      <c r="H294" s="1"/>
    </row>
    <row r="295" spans="1:8" ht="21.95" customHeight="1">
      <c r="A295" s="1"/>
      <c r="B295" s="1"/>
      <c r="C295" s="1"/>
      <c r="D295" s="1"/>
      <c r="E295" s="1"/>
      <c r="F295" s="1"/>
      <c r="G295" s="1"/>
      <c r="H295" s="1"/>
    </row>
    <row r="296" spans="1:8" ht="21.95" customHeight="1">
      <c r="A296" s="1"/>
      <c r="B296" s="1"/>
      <c r="C296" s="1"/>
      <c r="D296" s="1"/>
      <c r="E296" s="1"/>
      <c r="F296" s="1"/>
      <c r="G296" s="1"/>
      <c r="H296" s="1"/>
    </row>
    <row r="297" spans="1:8" ht="21.95" customHeight="1">
      <c r="A297" s="1"/>
      <c r="B297" s="1"/>
      <c r="C297" s="1"/>
      <c r="D297" s="1"/>
      <c r="E297" s="1"/>
      <c r="F297" s="1"/>
      <c r="G297" s="1"/>
      <c r="H297" s="1"/>
    </row>
    <row r="298" spans="1:8" ht="21.95" customHeight="1">
      <c r="A298" s="1"/>
      <c r="B298" s="1"/>
      <c r="C298" s="1"/>
      <c r="D298" s="1"/>
      <c r="E298" s="1"/>
      <c r="F298" s="1"/>
      <c r="G298" s="1"/>
      <c r="H298" s="1"/>
    </row>
    <row r="299" spans="1:8" ht="21.95" customHeight="1">
      <c r="A299" s="1"/>
      <c r="B299" s="1"/>
      <c r="C299" s="1"/>
      <c r="D299" s="1"/>
      <c r="E299" s="1"/>
      <c r="F299" s="1"/>
      <c r="G299" s="1"/>
      <c r="H299" s="1"/>
    </row>
    <row r="300" spans="1:8" ht="21.95" customHeight="1">
      <c r="A300" s="1"/>
      <c r="B300" s="1"/>
      <c r="C300" s="1"/>
      <c r="D300" s="1"/>
      <c r="E300" s="1"/>
      <c r="F300" s="1"/>
      <c r="G300" s="1"/>
      <c r="H300" s="1"/>
    </row>
    <row r="301" spans="1:8" ht="21.95" customHeight="1">
      <c r="A301" s="1"/>
      <c r="B301" s="1"/>
      <c r="C301" s="1"/>
      <c r="D301" s="1"/>
      <c r="E301" s="1"/>
      <c r="F301" s="1"/>
      <c r="G301" s="1"/>
      <c r="H301" s="1"/>
    </row>
    <row r="302" spans="1:8" ht="21.95" customHeight="1">
      <c r="A302" s="1"/>
      <c r="B302" s="1"/>
      <c r="C302" s="1"/>
      <c r="D302" s="1"/>
      <c r="E302" s="1"/>
      <c r="F302" s="1"/>
      <c r="G302" s="1"/>
      <c r="H302" s="1"/>
    </row>
    <row r="303" spans="1:8" s="7" customFormat="1" ht="21.95" customHeight="1">
      <c r="A303" s="1"/>
      <c r="B303" s="1"/>
      <c r="C303" s="1"/>
      <c r="D303" s="1"/>
      <c r="E303" s="1"/>
      <c r="F303" s="1"/>
      <c r="G303" s="1"/>
      <c r="H303" s="1"/>
    </row>
    <row r="304" spans="1:8" s="7" customFormat="1" ht="21.95" customHeight="1">
      <c r="A304" s="1"/>
      <c r="B304" s="1"/>
      <c r="C304" s="1"/>
      <c r="D304" s="1"/>
      <c r="E304" s="1"/>
      <c r="F304" s="1"/>
      <c r="G304" s="1"/>
      <c r="H304" s="1"/>
    </row>
    <row r="305" spans="1:8" ht="15">
      <c r="A305" s="1"/>
      <c r="B305" s="1"/>
      <c r="C305" s="1"/>
      <c r="D305" s="1"/>
      <c r="E305" s="1"/>
      <c r="F305" s="1"/>
      <c r="G305" s="1"/>
      <c r="H305" s="1"/>
    </row>
    <row r="306" spans="1:8" ht="15">
      <c r="A306" s="7"/>
      <c r="B306" s="7"/>
      <c r="C306" s="7"/>
      <c r="D306" s="7"/>
      <c r="E306" s="7"/>
      <c r="F306" s="7"/>
      <c r="G306" s="7"/>
      <c r="H306" s="7"/>
    </row>
    <row r="307" spans="1:8" ht="15">
      <c r="A307" s="7"/>
      <c r="B307" s="7"/>
      <c r="C307" s="7"/>
      <c r="D307" s="7"/>
      <c r="E307" s="7"/>
      <c r="F307" s="7"/>
      <c r="G307" s="7"/>
      <c r="H307" s="7"/>
    </row>
  </sheetData>
  <mergeCells count="18">
    <mergeCell ref="A4:H4"/>
    <mergeCell ref="A5:H5"/>
    <mergeCell ref="A98:H98"/>
    <mergeCell ref="A99:H99"/>
    <mergeCell ref="A129:H129"/>
    <mergeCell ref="A65:H65"/>
    <mergeCell ref="A221:H221"/>
    <mergeCell ref="A250:H250"/>
    <mergeCell ref="A251:H251"/>
    <mergeCell ref="A34:H34"/>
    <mergeCell ref="A35:H35"/>
    <mergeCell ref="A64:H64"/>
    <mergeCell ref="A220:H220"/>
    <mergeCell ref="A130:H130"/>
    <mergeCell ref="A159:H159"/>
    <mergeCell ref="A160:H160"/>
    <mergeCell ref="A190:H190"/>
    <mergeCell ref="A191:H191"/>
  </mergeCells>
  <printOptions horizontalCentered="1" verticalCentered="1"/>
  <pageMargins left="0.19685039370078741" right="0.19685039370078741" top="0.59055118110236227" bottom="0.59055118110236227" header="0.39370078740157483" footer="0.39370078740157483"/>
  <pageSetup paperSize="9" scale="60" firstPageNumber="72" orientation="landscape" useFirstPageNumber="1" r:id="rId1"/>
  <headerFooter>
    <oddHeader>&amp;L&amp;"Times New Roman,Gras"&amp;20&amp;K05-024Gouvernorat Nabeul&amp;R&amp;"Times New Roman,Gras"&amp;18&amp;K05-024ولاية نابل</oddHeader>
    <oddFooter>&amp;L  &amp;"Times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 MIG.INTER</vt:lpstr>
      <vt:lpstr> MIG.externe</vt:lpstr>
      <vt:lpstr>' Demo 1'!Zone_d_impression</vt:lpstr>
      <vt:lpstr>' Demo 2'!Zone_d_impression</vt:lpstr>
      <vt:lpstr>' MIG.externe'!Zone_d_impression</vt:lpstr>
      <vt:lpstr>' MIG.INTER'!Zone_d_impression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2016-01-21T08:04:25Z</cp:lastPrinted>
  <dcterms:created xsi:type="dcterms:W3CDTF">2015-11-18T15:26:40Z</dcterms:created>
  <dcterms:modified xsi:type="dcterms:W3CDTF">2016-03-31T08:26:36Z</dcterms:modified>
</cp:coreProperties>
</file>