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10" activeTab="0"/>
  </bookViews>
  <sheets>
    <sheet name="Indices par type à diffuser" sheetId="1" r:id="rId1"/>
    <sheet name="Gli. Effec. par type à diffuser" sheetId="2" r:id="rId2"/>
  </sheets>
  <definedNames>
    <definedName name="Annee">OFFSET(#REF!,(#REF!-2000),,(#REF!-#REF!)+1)</definedName>
    <definedName name="Effectif_Annee">#REF!</definedName>
    <definedName name="Effectif_Trim">#REF!</definedName>
    <definedName name="Glis_A_Trim_SG" localSheetId="0">OFFSET(#REF!,(#REF!-2000)*4,(#REF!-1)*8,(#REF!-#REF!)*4+#REF!)</definedName>
    <definedName name="Glis_A_Trim_SG">OFFSET(#REF!,(#REF!-2000)*4,(#REF!-1)*8,(#REF!-#REF!)*4+#REF!)</definedName>
    <definedName name="Glis_G_Trim_SG" localSheetId="0">OFFSET(#REF!,(#REF!-2000)*4,(#REF!-1)*7,(#REF!-#REF!)*4+#REF!)</definedName>
    <definedName name="Glis_G_Trim_SG">OFFSET(#REF!,(#REF!-2000)*4,(#REF!-1)*7,(#REF!-#REF!)*4+#REF!)</definedName>
    <definedName name="Glis_M_Trim_SG" localSheetId="0">OFFSET(#REF!,(#REF!-2000)*4,(#REF!-1)*8,(#REF!-#REF!)*4+#REF!)</definedName>
    <definedName name="Glis_M_Trim_SG">OFFSET(#REF!,(#REF!-2000)*4,(#REF!-1)*8,(#REF!-#REF!)*4+#REF!)</definedName>
    <definedName name="Glis_T_Trim_SG" localSheetId="0">OFFSET(#REF!,(#REF!-2000)*4,(#REF!-1)*8,(#REF!-#REF!)*4+#REF!)</definedName>
    <definedName name="Glis_T_Trim_SG">OFFSET(#REF!,(#REF!-2000)*4,(#REF!-1)*8,(#REF!-#REF!)*4+#REF!)</definedName>
    <definedName name="Gliss_G_Communiqué">OFFSET(#REF!,,,32+#REF!,)</definedName>
    <definedName name="Indice">#REF!</definedName>
    <definedName name="Indice_A_Annee_SG">OFFSET(#REF!,(#REF!-2000),(#REF!-1)*7,(#REF!-#REF!)+1)</definedName>
    <definedName name="Indice_A_Trim_SG">OFFSET(#REF!,(#REF!-2000)*4,(#REF!-1)*8,(#REF!-#REF!)*4+#REF!)</definedName>
    <definedName name="Indice_Annee">#REF!</definedName>
    <definedName name="Indice_G_Annee_SG">OFFSET(#REF!,(#REF!-2000),(#REF!-1)*6,(#REF!-#REF!)+1)</definedName>
    <definedName name="Indice_G_Communiqué">OFFSET(#REF!,,,32+#REF!,)</definedName>
    <definedName name="Indice_G_Trim_SG">OFFSET(#REF!,(#REF!-2000)*4,(#REF!-1)*7,(#REF!-#REF!)*4+#REF!)</definedName>
    <definedName name="Indice_M_Annee_SG">OFFSET(#REF!,(#REF!-2000),(#REF!-1)*7,(#REF!-#REF!)+1)</definedName>
    <definedName name="Indice_M_Trim_SG">OFFSET(#REF!,(#REF!-2000)*4,(#REF!-1)*8,(#REF!-#REF!)*4+#REF!)</definedName>
    <definedName name="Indice_T_Annee_SG">OFFSET(#REF!,(#REF!-2000),(#REF!-1)*7,(#REF!-#REF!)+1)</definedName>
    <definedName name="Indice_T_Trim_SG">OFFSET(#REF!,(#REF!-2000)*4,(#REF!-1)*8,(#REF!-#REF!)*4+#REF!)</definedName>
    <definedName name="Indice_Trim">#REF!</definedName>
    <definedName name="Lib_ALL">#REF!</definedName>
    <definedName name="Lib_FR_A_SR_Indice">OFFSET(#REF!,#REF!-1,0,)</definedName>
    <definedName name="Lib_FR_A_SR_VarAnnee">OFFSET(#REF!,#REF!-1,0,)</definedName>
    <definedName name="Lib_FR_A_SR_VarTrim">OFFSET(#REF!,#REF!-1,0,)</definedName>
    <definedName name="Lib_FR_ALL_SR_Indice">OFFSET(#REF!,#REF!-1,0,)</definedName>
    <definedName name="Lib_FR_G_SR_Indice">OFFSET(#REF!,#REF!-1,0,)</definedName>
    <definedName name="Lib_FR_G_SR_VarAnnee">OFFSET(#REF!,#REF!-1,0,)</definedName>
    <definedName name="Lib_FR_G_SR_VarTrim">OFFSET(#REF!,#REF!-1,0,)</definedName>
    <definedName name="Lib_FR_M_SR_Indice">OFFSET(#REF!,#REF!-1,0,)</definedName>
    <definedName name="Lib_FR_M_SR_VarAnnee">OFFSET(#REF!,#REF!-1,0,)</definedName>
    <definedName name="Lib_FR_M_SR_VarTrim">OFFSET(#REF!,#REF!-1,0,)</definedName>
    <definedName name="Lib_FR_T_SR_Indice">OFFSET(#REF!,#REF!-1,0,)</definedName>
    <definedName name="Lib_FR_T_SR_VarAnnee">OFFSET(#REF!,#REF!-1,0,)</definedName>
    <definedName name="Lib_FR_T_SR_VarTrim">OFFSET(#REF!,#REF!-1,0,)</definedName>
    <definedName name="Trim">OFFSET(#REF!,(#REF!-2000)*4,,(#REF!-#REF!)*4+4)</definedName>
    <definedName name="Val_Annee_F">OFFSET(#REF!,(#REF!-2000),,(#REF!-#REF!)+1)</definedName>
    <definedName name="Val_Annee_G">OFFSET(#REF!,(#REF!-2000),,(#REF!-#REF!)+1)</definedName>
    <definedName name="Val_Annee_L">OFFSET(#REF!,(#REF!-2000),,(#REF!-#REF!)+1)</definedName>
    <definedName name="Val_Annee_M">OFFSET(#REF!,(#REF!-2000),,(#REF!-#REF!)+1)</definedName>
    <definedName name="Val_Annee_R">OFFSET(#REF!,(#REF!-2000),,(#REF!-#REF!)+1)</definedName>
    <definedName name="Val_Annee_S">OFFSET(#REF!,(#REF!-2000),,(#REF!-#REF!)+1)</definedName>
    <definedName name="Val_Annee_X">OFFSET(#REF!,(#REF!-2000),,(#REF!-#REF!)+1)</definedName>
    <definedName name="Val_Annee_Y">OFFSET(#REF!,(#REF!-2000),,(#REF!-#REF!)+1)</definedName>
    <definedName name="Val_Trim_AD" localSheetId="0">OFFSET(#REF!,(#REF!-2000)*4,,(#REF!-#REF!)*4+#REF!)</definedName>
    <definedName name="Val_Trim_AD">OFFSET(#REF!,(#REF!-2000)*4,,(#REF!-#REF!)*4+#REF!)</definedName>
    <definedName name="Val_Trim_G">OFFSET(#REF!,(#REF!-2000)*4,,(#REF!-#REF!)*4+#REF!)</definedName>
    <definedName name="Val_Trim_H">OFFSET(#REF!,(#REF!-2000)*4,,(#REF!-#REF!)*4+#REF!)</definedName>
    <definedName name="Val_Trim_I" localSheetId="0">OFFSET(#REF!,(#REF!-2000)*4,,(#REF!-#REF!)*4+#REF!)</definedName>
    <definedName name="Val_Trim_I">OFFSET(#REF!,(#REF!-2000)*4,,(#REF!-#REF!)*4+#REF!)</definedName>
    <definedName name="Val_Trim_M">OFFSET(#REF!,(#REF!-2000)*4,,(#REF!-#REF!)*4+#REF!)</definedName>
    <definedName name="Val_Trim_N">OFFSET(#REF!,(#REF!-2000)*4,,(#REF!-#REF!)*4+#REF!)</definedName>
    <definedName name="Val_Trim_P" localSheetId="0">OFFSET(#REF!,(#REF!-2000)*4,,(#REF!-#REF!)*4+#REF!)</definedName>
    <definedName name="Val_Trim_P">OFFSET(#REF!,(#REF!-2000)*4,,(#REF!-#REF!)*4+#REF!)</definedName>
    <definedName name="Val_Trim_S">OFFSET(#REF!,(#REF!-2000)*4,,(#REF!-#REF!)*4+#REF!)</definedName>
    <definedName name="Val_Trim_T">OFFSET(#REF!,(#REF!-2000)*4,,(#REF!-#REF!)*4+#REF!)</definedName>
    <definedName name="Val_Trim_W" localSheetId="0">OFFSET(#REF!,(#REF!-2000)*4,,(#REF!-#REF!)*4+#REF!)</definedName>
    <definedName name="Val_Trim_W">OFFSET(#REF!,(#REF!-2000)*4,,(#REF!-#REF!)*4+#REF!)</definedName>
    <definedName name="Val_Trim_Y">OFFSET(#REF!,(#REF!-2000)*4,,(#REF!-#REF!)*4+#REF!)</definedName>
    <definedName name="Val_Trim_Z">OFFSET(#REF!,(#REF!-2000)*4,,(#REF!-#REF!)*4+#REF!)</definedName>
    <definedName name="Var_A_Annee_SG">OFFSET(#REF!,(#REF!-2000),(#REF!-1)*7,(#REF!-#REF!)+1)</definedName>
    <definedName name="Var_A_Trim_SG">OFFSET(#REF!,(#REF!-2000)*4,(#REF!-1)*8,(#REF!-#REF!)*4+#REF!)</definedName>
    <definedName name="Var_G_Annee_SG">OFFSET(#REF!,(#REF!-2000),(#REF!-1)*6,(#REF!-#REF!)+1)</definedName>
    <definedName name="Var_G_Trim_SG">OFFSET(#REF!,(#REF!-2000)*4,(#REF!-1)*7,(#REF!-#REF!)*4+#REF!)</definedName>
    <definedName name="Var_M_Annee_SG">OFFSET(#REF!,(#REF!-2000),(#REF!-1)*7,(#REF!-#REF!)+1)</definedName>
    <definedName name="Var_M_Trim_SG">OFFSET(#REF!,(#REF!-2000)*4,(#REF!-1)*8,(#REF!-#REF!)*4+#REF!)</definedName>
    <definedName name="Var_T_Annee_SG">OFFSET(#REF!,(#REF!-2000),(#REF!-1)*7,(#REF!-#REF!)+1)</definedName>
    <definedName name="Var_T_Trim_SG">OFFSET(#REF!,(#REF!-2000)*4,(#REF!-1)*8,(#REF!-#REF!)*4+#REF!)</definedName>
  </definedNames>
  <calcPr fullCalcOnLoad="1"/>
</workbook>
</file>

<file path=xl/sharedStrings.xml><?xml version="1.0" encoding="utf-8"?>
<sst xmlns="http://schemas.openxmlformats.org/spreadsheetml/2006/main" count="52" uniqueCount="23">
  <si>
    <t>مؤشر أسعار العقارات حسب نوع العقار (سنة الأساس 2015)</t>
  </si>
  <si>
    <t>* تم احتساب مؤشرات السعر والحجم في القطاع العقاري من خلال المعالجة الإحصائية لقاعدة بيانات تسجيلات المعاملات العقارية للبيع والشراء.</t>
  </si>
  <si>
    <t>Indice des prix de l'immobilier par type de bien (Année de base 2015)</t>
  </si>
  <si>
    <t>* Les indicateurs de prix et de volumes relatifs au secteur de l’immobilier sont élaborés après traitement statistique de la base d’enregistrement des transactions de ventes et achats des biens immobiliers.</t>
  </si>
  <si>
    <t>السنة</t>
  </si>
  <si>
    <t>الثلاثية</t>
  </si>
  <si>
    <t>المؤشر العام</t>
  </si>
  <si>
    <t>الأراضي السكنية</t>
  </si>
  <si>
    <t>الشقق</t>
  </si>
  <si>
    <t>المنازل</t>
  </si>
  <si>
    <t>Année</t>
  </si>
  <si>
    <t>Trimestre</t>
  </si>
  <si>
    <t>Indice général</t>
  </si>
  <si>
    <t>Terrains à usage d'habitation</t>
  </si>
  <si>
    <t>Appartements</t>
  </si>
  <si>
    <t>Maisons</t>
  </si>
  <si>
    <t>الإنزلاق السنوي لحجم المبادلات العقارية حسب نوع العقار (سنة الأساس 2015)</t>
  </si>
  <si>
    <t>Glissement annuel du volume des transactions immobilières par type de bien (Année de base 2015)</t>
  </si>
  <si>
    <t>مجموع المبادلات</t>
  </si>
  <si>
    <t>Volume total</t>
  </si>
  <si>
    <t>الإنزلاق السنوي</t>
  </si>
  <si>
    <t>المؤشر</t>
  </si>
  <si>
    <t>التغير الثلاثي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</si>
</sst>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%"/>
  </numFmts>
  <fonts count="50">
    <font>
      <sz val="10"/>
      <name val="MS Sans Serif"/>
      <family val="0"/>
    </font>
    <font>
      <sz val="11"/>
      <color indexed="8"/>
      <name val="Calibri"/>
      <family val="2"/>
    </font>
    <font>
      <b/>
      <sz val="16"/>
      <color indexed="49"/>
      <name val="Calibri"/>
      <family val="2"/>
    </font>
    <font>
      <sz val="10"/>
      <name val="Calibri"/>
      <family val="2"/>
    </font>
    <font>
      <sz val="10"/>
      <color indexed="49"/>
      <name val="Calibri"/>
      <family val="2"/>
    </font>
    <font>
      <sz val="9"/>
      <color indexed="4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49"/>
      <name val="Calibri"/>
      <family val="2"/>
    </font>
    <font>
      <b/>
      <sz val="16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8"/>
      <name val="Calibri"/>
      <family val="2"/>
    </font>
    <font>
      <b/>
      <sz val="10"/>
      <color theme="8"/>
      <name val="Calibri"/>
      <family val="2"/>
    </font>
    <font>
      <b/>
      <sz val="16"/>
      <color theme="1" tint="0.24998000264167786"/>
      <name val="Calibri"/>
      <family val="2"/>
    </font>
    <font>
      <sz val="10"/>
      <color theme="8"/>
      <name val="Calibri"/>
      <family val="2"/>
    </font>
    <font>
      <sz val="9"/>
      <color theme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1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5" fillId="0" borderId="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0" xfId="0" applyNumberFormat="1" applyFont="1" applyAlignment="1" quotePrefix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46" fillId="0" borderId="0" xfId="0" applyFont="1" applyBorder="1" applyAlignment="1">
      <alignment vertical="top" readingOrder="2"/>
    </xf>
    <xf numFmtId="0" fontId="46" fillId="0" borderId="0" xfId="0" applyFont="1" applyBorder="1" applyAlignment="1">
      <alignment vertical="top"/>
    </xf>
    <xf numFmtId="0" fontId="7" fillId="34" borderId="13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0" fontId="6" fillId="23" borderId="11" xfId="0" applyFont="1" applyFill="1" applyBorder="1" applyAlignment="1">
      <alignment horizontal="center" vertical="center"/>
    </xf>
    <xf numFmtId="0" fontId="7" fillId="23" borderId="13" xfId="0" applyFont="1" applyFill="1" applyBorder="1" applyAlignment="1">
      <alignment horizontal="center" vertical="center" wrapText="1"/>
    </xf>
    <xf numFmtId="165" fontId="9" fillId="0" borderId="0" xfId="50" applyNumberFormat="1" applyFont="1" applyAlignment="1">
      <alignment horizontal="center" vertical="center"/>
    </xf>
    <xf numFmtId="165" fontId="8" fillId="0" borderId="0" xfId="5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vertical="center"/>
    </xf>
    <xf numFmtId="164" fontId="8" fillId="0" borderId="0" xfId="0" applyNumberFormat="1" applyFont="1" applyAlignment="1">
      <alignment horizontal="center" vertical="center"/>
    </xf>
    <xf numFmtId="165" fontId="8" fillId="0" borderId="0" xfId="50" applyNumberFormat="1" applyFont="1" applyAlignment="1">
      <alignment horizontal="center" vertical="center"/>
    </xf>
    <xf numFmtId="0" fontId="8" fillId="0" borderId="0" xfId="0" applyNumberFormat="1" applyFont="1" applyBorder="1" applyAlignment="1" quotePrefix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readingOrder="2"/>
    </xf>
    <xf numFmtId="0" fontId="48" fillId="0" borderId="0" xfId="0" applyFont="1" applyBorder="1" applyAlignment="1">
      <alignment horizontal="center" vertical="top" readingOrder="2"/>
    </xf>
    <xf numFmtId="0" fontId="45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top" wrapText="1"/>
    </xf>
    <xf numFmtId="0" fontId="8" fillId="0" borderId="15" xfId="0" applyNumberFormat="1" applyFont="1" applyBorder="1" applyAlignment="1" quotePrefix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P167"/>
  <sheetViews>
    <sheetView tabSelected="1" zoomScalePageLayoutView="0" workbookViewId="0" topLeftCell="A1">
      <pane xSplit="2" ySplit="7" topLeftCell="C8" activePane="bottomRight" state="frozen"/>
      <selection pane="topLeft" activeCell="D9" sqref="D9"/>
      <selection pane="topRight" activeCell="D9" sqref="D9"/>
      <selection pane="bottomLeft" activeCell="D9" sqref="D9"/>
      <selection pane="bottomRight" activeCell="A8" sqref="A8:A11"/>
    </sheetView>
  </sheetViews>
  <sheetFormatPr defaultColWidth="11.421875" defaultRowHeight="12.75"/>
  <cols>
    <col min="1" max="2" width="11.7109375" style="2" customWidth="1"/>
    <col min="3" max="6" width="17.00390625" style="2" customWidth="1"/>
    <col min="7" max="7" width="3.140625" style="16" customWidth="1"/>
    <col min="8" max="8" width="17.00390625" style="16" customWidth="1"/>
    <col min="9" max="11" width="17.00390625" style="2" customWidth="1"/>
    <col min="12" max="12" width="3.140625" style="2" customWidth="1"/>
    <col min="13" max="16" width="17.00390625" style="2" customWidth="1"/>
    <col min="17" max="16384" width="11.421875" style="2" customWidth="1"/>
  </cols>
  <sheetData>
    <row r="1" spans="1:16" ht="32.2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" customFormat="1" ht="18.75" customHeight="1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16" ht="32.25" customHeight="1">
      <c r="A3" s="36" t="s">
        <v>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27.75" customHeight="1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</row>
    <row r="5" spans="1:16" ht="36" customHeight="1">
      <c r="A5" s="4"/>
      <c r="B5" s="4"/>
      <c r="C5" s="33" t="s">
        <v>21</v>
      </c>
      <c r="D5" s="33"/>
      <c r="E5" s="33"/>
      <c r="F5" s="33"/>
      <c r="G5" s="1"/>
      <c r="H5" s="33" t="s">
        <v>20</v>
      </c>
      <c r="I5" s="33"/>
      <c r="J5" s="33"/>
      <c r="K5" s="33"/>
      <c r="M5" s="33" t="s">
        <v>22</v>
      </c>
      <c r="N5" s="33"/>
      <c r="O5" s="33"/>
      <c r="P5" s="33"/>
    </row>
    <row r="6" spans="1:16" s="10" customFormat="1" ht="39.75" customHeight="1">
      <c r="A6" s="5" t="s">
        <v>4</v>
      </c>
      <c r="B6" s="6" t="s">
        <v>5</v>
      </c>
      <c r="C6" s="7" t="s">
        <v>6</v>
      </c>
      <c r="D6" s="8" t="s">
        <v>7</v>
      </c>
      <c r="E6" s="24" t="s">
        <v>8</v>
      </c>
      <c r="F6" s="9" t="s">
        <v>9</v>
      </c>
      <c r="H6" s="7" t="s">
        <v>6</v>
      </c>
      <c r="I6" s="8" t="s">
        <v>7</v>
      </c>
      <c r="J6" s="24" t="s">
        <v>8</v>
      </c>
      <c r="K6" s="9" t="s">
        <v>9</v>
      </c>
      <c r="M6" s="7" t="s">
        <v>6</v>
      </c>
      <c r="N6" s="8" t="s">
        <v>7</v>
      </c>
      <c r="O6" s="24" t="s">
        <v>8</v>
      </c>
      <c r="P6" s="9" t="s">
        <v>9</v>
      </c>
    </row>
    <row r="7" spans="1:16" s="10" customFormat="1" ht="39.75" customHeight="1">
      <c r="A7" s="11" t="s">
        <v>10</v>
      </c>
      <c r="B7" s="12" t="s">
        <v>11</v>
      </c>
      <c r="C7" s="19" t="s">
        <v>12</v>
      </c>
      <c r="D7" s="20" t="s">
        <v>13</v>
      </c>
      <c r="E7" s="25" t="s">
        <v>14</v>
      </c>
      <c r="F7" s="21" t="s">
        <v>15</v>
      </c>
      <c r="G7" s="28"/>
      <c r="H7" s="19" t="s">
        <v>12</v>
      </c>
      <c r="I7" s="20" t="s">
        <v>13</v>
      </c>
      <c r="J7" s="25" t="s">
        <v>14</v>
      </c>
      <c r="K7" s="21" t="s">
        <v>15</v>
      </c>
      <c r="L7" s="28"/>
      <c r="M7" s="19" t="s">
        <v>12</v>
      </c>
      <c r="N7" s="20" t="s">
        <v>13</v>
      </c>
      <c r="O7" s="25" t="s">
        <v>14</v>
      </c>
      <c r="P7" s="21" t="s">
        <v>15</v>
      </c>
    </row>
    <row r="8" spans="1:16" ht="14.25">
      <c r="A8" s="32">
        <v>2000</v>
      </c>
      <c r="B8" s="13">
        <v>1</v>
      </c>
      <c r="C8" s="14">
        <v>33.31006362873928</v>
      </c>
      <c r="D8" s="15">
        <v>41.38097177046492</v>
      </c>
      <c r="E8" s="15">
        <v>25.112140493049868</v>
      </c>
      <c r="F8" s="15">
        <v>26.779922364241155</v>
      </c>
      <c r="G8" s="2"/>
      <c r="H8" s="14"/>
      <c r="I8" s="15"/>
      <c r="J8" s="15"/>
      <c r="K8" s="15"/>
      <c r="M8" s="14"/>
      <c r="N8" s="15"/>
      <c r="O8" s="15"/>
      <c r="P8" s="15"/>
    </row>
    <row r="9" spans="1:16" ht="14.25">
      <c r="A9" s="32"/>
      <c r="B9" s="13">
        <v>2</v>
      </c>
      <c r="C9" s="14">
        <v>33.74672476199087</v>
      </c>
      <c r="D9" s="15">
        <v>40.533739782604734</v>
      </c>
      <c r="E9" s="15">
        <v>25.79407920560929</v>
      </c>
      <c r="F9" s="15">
        <v>29.89791175539864</v>
      </c>
      <c r="G9" s="2"/>
      <c r="H9" s="14"/>
      <c r="I9" s="15"/>
      <c r="J9" s="15"/>
      <c r="K9" s="15"/>
      <c r="M9" s="26">
        <f>(C9-C8)/C8</f>
        <v>0.013108985263986328</v>
      </c>
      <c r="N9" s="27">
        <f>(D9-D8)/D8</f>
        <v>-0.020473950987900277</v>
      </c>
      <c r="O9" s="27">
        <f>(E9-E8)/E8</f>
        <v>0.027155738187597263</v>
      </c>
      <c r="P9" s="27">
        <f>(F9-F8)/F8</f>
        <v>0.11643011315525281</v>
      </c>
    </row>
    <row r="10" spans="1:16" ht="14.25">
      <c r="A10" s="32"/>
      <c r="B10" s="13">
        <v>3</v>
      </c>
      <c r="C10" s="14">
        <v>34.3517290837721</v>
      </c>
      <c r="D10" s="15">
        <v>41.363174812568964</v>
      </c>
      <c r="E10" s="15">
        <v>26.27559377627391</v>
      </c>
      <c r="F10" s="15">
        <v>30.172920542154316</v>
      </c>
      <c r="G10" s="2"/>
      <c r="H10" s="14"/>
      <c r="I10" s="15"/>
      <c r="J10" s="15"/>
      <c r="K10" s="15"/>
      <c r="M10" s="26">
        <f aca="true" t="shared" si="0" ref="M10:M73">(C10-C9)/C9</f>
        <v>0.01792779376511969</v>
      </c>
      <c r="N10" s="27">
        <f aca="true" t="shared" si="1" ref="N10:N73">(D10-D9)/D9</f>
        <v>0.020462830087052238</v>
      </c>
      <c r="O10" s="27">
        <f aca="true" t="shared" si="2" ref="O10:O73">(E10-E9)/E9</f>
        <v>0.018667639454247695</v>
      </c>
      <c r="P10" s="27">
        <f aca="true" t="shared" si="3" ref="P10:P73">(F10-F9)/F9</f>
        <v>0.009198260701469195</v>
      </c>
    </row>
    <row r="11" spans="1:16" ht="14.25">
      <c r="A11" s="32"/>
      <c r="B11" s="13">
        <v>4</v>
      </c>
      <c r="C11" s="14">
        <v>33.74130369394162</v>
      </c>
      <c r="D11" s="15">
        <v>41.96981491702984</v>
      </c>
      <c r="E11" s="15">
        <v>24.08636130827151</v>
      </c>
      <c r="F11" s="15">
        <v>28.691137899170577</v>
      </c>
      <c r="G11" s="2"/>
      <c r="H11" s="14"/>
      <c r="I11" s="15"/>
      <c r="J11" s="15"/>
      <c r="K11" s="15"/>
      <c r="M11" s="26">
        <f t="shared" si="0"/>
        <v>-0.01776985922140523</v>
      </c>
      <c r="N11" s="27">
        <f t="shared" si="1"/>
        <v>0.014666188154312896</v>
      </c>
      <c r="O11" s="27">
        <f t="shared" si="2"/>
        <v>-0.08331809688651887</v>
      </c>
      <c r="P11" s="27">
        <f t="shared" si="3"/>
        <v>-0.049109685650533995</v>
      </c>
    </row>
    <row r="12" spans="1:16" ht="14.25">
      <c r="A12" s="32">
        <v>2001</v>
      </c>
      <c r="B12" s="13">
        <v>1</v>
      </c>
      <c r="C12" s="14">
        <v>34.95771511421105</v>
      </c>
      <c r="D12" s="15">
        <v>42.042790980218626</v>
      </c>
      <c r="E12" s="15">
        <v>29.24184715951377</v>
      </c>
      <c r="F12" s="15">
        <v>27.385263140050455</v>
      </c>
      <c r="G12" s="2"/>
      <c r="H12" s="26">
        <f>(C12-C8)/C8</f>
        <v>0.04946407499654871</v>
      </c>
      <c r="I12" s="27">
        <f>(D12-D8)/D8</f>
        <v>0.01599332208592726</v>
      </c>
      <c r="J12" s="27">
        <f>(E12-E8)/E8</f>
        <v>0.16445060378691562</v>
      </c>
      <c r="K12" s="27">
        <f>(F12-F8)/F8</f>
        <v>0.02260427672552189</v>
      </c>
      <c r="M12" s="26">
        <f t="shared" si="0"/>
        <v>0.036051109088824036</v>
      </c>
      <c r="N12" s="27">
        <f t="shared" si="1"/>
        <v>0.0017387749584566038</v>
      </c>
      <c r="O12" s="27">
        <f t="shared" si="2"/>
        <v>0.2140417053974779</v>
      </c>
      <c r="P12" s="27">
        <f t="shared" si="3"/>
        <v>-0.04551491696527915</v>
      </c>
    </row>
    <row r="13" spans="1:16" ht="14.25">
      <c r="A13" s="32"/>
      <c r="B13" s="13">
        <v>2</v>
      </c>
      <c r="C13" s="14">
        <v>34.33300890663445</v>
      </c>
      <c r="D13" s="15">
        <v>42.343657577342846</v>
      </c>
      <c r="E13" s="15">
        <v>26.05455645710918</v>
      </c>
      <c r="F13" s="15">
        <v>27.996000679454372</v>
      </c>
      <c r="G13" s="2"/>
      <c r="H13" s="26">
        <f>(C13-C9)/C9</f>
        <v>0.017373068017075045</v>
      </c>
      <c r="I13" s="27">
        <f aca="true" t="shared" si="4" ref="I13:I76">(D13-D9)/D9</f>
        <v>0.044652129422186895</v>
      </c>
      <c r="J13" s="27">
        <f aca="true" t="shared" si="5" ref="J13:J76">(E13-E9)/E9</f>
        <v>0.010098334948248307</v>
      </c>
      <c r="K13" s="27">
        <f aca="true" t="shared" si="6" ref="K13:K76">(F13-F9)/F9</f>
        <v>-0.06361350891340563</v>
      </c>
      <c r="M13" s="26">
        <f t="shared" si="0"/>
        <v>-0.01787033865158552</v>
      </c>
      <c r="N13" s="27">
        <f t="shared" si="1"/>
        <v>0.007156199436564022</v>
      </c>
      <c r="O13" s="27">
        <f t="shared" si="2"/>
        <v>-0.10899758435293012</v>
      </c>
      <c r="P13" s="27">
        <f t="shared" si="3"/>
        <v>0.022301685993687776</v>
      </c>
    </row>
    <row r="14" spans="1:16" ht="14.25">
      <c r="A14" s="32"/>
      <c r="B14" s="13">
        <v>3</v>
      </c>
      <c r="C14" s="14">
        <v>35.00868790896994</v>
      </c>
      <c r="D14" s="15">
        <v>42.505778009839325</v>
      </c>
      <c r="E14" s="15">
        <v>28.24228925709364</v>
      </c>
      <c r="F14" s="15">
        <v>27.877653017519737</v>
      </c>
      <c r="G14" s="2"/>
      <c r="H14" s="26">
        <f aca="true" t="shared" si="7" ref="H14:H76">(C14-C10)/C10</f>
        <v>0.019124476197275038</v>
      </c>
      <c r="I14" s="27">
        <f t="shared" si="4"/>
        <v>0.02762368223541584</v>
      </c>
      <c r="J14" s="27">
        <f t="shared" si="5"/>
        <v>0.0748487549916225</v>
      </c>
      <c r="K14" s="27">
        <f t="shared" si="6"/>
        <v>-0.0760704460619873</v>
      </c>
      <c r="M14" s="26">
        <f t="shared" si="0"/>
        <v>0.019680156905936823</v>
      </c>
      <c r="N14" s="27">
        <f t="shared" si="1"/>
        <v>0.003828682777352384</v>
      </c>
      <c r="O14" s="27">
        <f t="shared" si="2"/>
        <v>0.08396737835801923</v>
      </c>
      <c r="P14" s="27">
        <f t="shared" si="3"/>
        <v>-0.004227306010229088</v>
      </c>
    </row>
    <row r="15" spans="1:16" ht="14.25">
      <c r="A15" s="32"/>
      <c r="B15" s="13">
        <v>4</v>
      </c>
      <c r="C15" s="14">
        <v>35.3699419377255</v>
      </c>
      <c r="D15" s="15">
        <v>42.7999410988325</v>
      </c>
      <c r="E15" s="15">
        <v>28.130672851741707</v>
      </c>
      <c r="F15" s="15">
        <v>29.01681374131619</v>
      </c>
      <c r="G15" s="2"/>
      <c r="H15" s="26">
        <f t="shared" si="7"/>
        <v>0.04826838519805952</v>
      </c>
      <c r="I15" s="27">
        <f t="shared" si="4"/>
        <v>0.01977912419780118</v>
      </c>
      <c r="J15" s="27">
        <f t="shared" si="5"/>
        <v>0.1679087800647306</v>
      </c>
      <c r="K15" s="27">
        <f t="shared" si="6"/>
        <v>0.01135109535530234</v>
      </c>
      <c r="M15" s="26">
        <f t="shared" si="0"/>
        <v>0.010318982239348642</v>
      </c>
      <c r="N15" s="27">
        <f t="shared" si="1"/>
        <v>0.00692054357704215</v>
      </c>
      <c r="O15" s="27">
        <f t="shared" si="2"/>
        <v>-0.003952101911281732</v>
      </c>
      <c r="P15" s="27">
        <f t="shared" si="3"/>
        <v>0.040862863279076886</v>
      </c>
    </row>
    <row r="16" spans="1:16" ht="14.25">
      <c r="A16" s="32">
        <v>2002</v>
      </c>
      <c r="B16" s="13">
        <v>1</v>
      </c>
      <c r="C16" s="14">
        <v>37.80618993110571</v>
      </c>
      <c r="D16" s="15">
        <v>44.371496379552106</v>
      </c>
      <c r="E16" s="15">
        <v>32.32504292412219</v>
      </c>
      <c r="F16" s="15">
        <v>31.547817434203722</v>
      </c>
      <c r="G16" s="2"/>
      <c r="H16" s="26">
        <f t="shared" si="7"/>
        <v>0.08148343813628427</v>
      </c>
      <c r="I16" s="27">
        <f t="shared" si="4"/>
        <v>0.05538893458403246</v>
      </c>
      <c r="J16" s="27">
        <f t="shared" si="5"/>
        <v>0.10543779084096966</v>
      </c>
      <c r="K16" s="27">
        <f t="shared" si="6"/>
        <v>0.15199979174440015</v>
      </c>
      <c r="M16" s="26">
        <f t="shared" si="0"/>
        <v>0.06887904983473317</v>
      </c>
      <c r="N16" s="27">
        <f t="shared" si="1"/>
        <v>0.03671863185724049</v>
      </c>
      <c r="O16" s="27">
        <f t="shared" si="2"/>
        <v>0.14910308382903772</v>
      </c>
      <c r="P16" s="27">
        <f t="shared" si="3"/>
        <v>0.0872254174924695</v>
      </c>
    </row>
    <row r="17" spans="1:16" ht="14.25">
      <c r="A17" s="32"/>
      <c r="B17" s="13">
        <v>2</v>
      </c>
      <c r="C17" s="14">
        <v>37.74209406670809</v>
      </c>
      <c r="D17" s="15">
        <v>44.130440602335064</v>
      </c>
      <c r="E17" s="15">
        <v>32.213218565437984</v>
      </c>
      <c r="F17" s="15">
        <v>31.92982719607887</v>
      </c>
      <c r="G17" s="2"/>
      <c r="H17" s="26">
        <f t="shared" si="7"/>
        <v>0.09929468079376168</v>
      </c>
      <c r="I17" s="27">
        <f t="shared" si="4"/>
        <v>0.04219718199186189</v>
      </c>
      <c r="J17" s="27">
        <f t="shared" si="5"/>
        <v>0.2363756265997907</v>
      </c>
      <c r="K17" s="27">
        <f t="shared" si="6"/>
        <v>0.14051387416601419</v>
      </c>
      <c r="M17" s="26">
        <f t="shared" si="0"/>
        <v>-0.0016953801616725712</v>
      </c>
      <c r="N17" s="27">
        <f t="shared" si="1"/>
        <v>-0.005432671802525208</v>
      </c>
      <c r="O17" s="27">
        <f t="shared" si="2"/>
        <v>-0.003459372318443391</v>
      </c>
      <c r="P17" s="27">
        <f t="shared" si="3"/>
        <v>0.01210891253164727</v>
      </c>
    </row>
    <row r="18" spans="1:16" ht="14.25">
      <c r="A18" s="32"/>
      <c r="B18" s="13">
        <v>3</v>
      </c>
      <c r="C18" s="14">
        <v>36.85513193975163</v>
      </c>
      <c r="D18" s="15">
        <v>44.00459292230991</v>
      </c>
      <c r="E18" s="15">
        <v>30.478989602554126</v>
      </c>
      <c r="F18" s="15">
        <v>30.243500472872757</v>
      </c>
      <c r="G18" s="2"/>
      <c r="H18" s="26">
        <f t="shared" si="7"/>
        <v>0.05274245169035865</v>
      </c>
      <c r="I18" s="27">
        <f t="shared" si="4"/>
        <v>0.03526143933005148</v>
      </c>
      <c r="J18" s="27">
        <f t="shared" si="5"/>
        <v>0.07919684998264416</v>
      </c>
      <c r="K18" s="27">
        <f t="shared" si="6"/>
        <v>0.0848653742072979</v>
      </c>
      <c r="M18" s="26">
        <f t="shared" si="0"/>
        <v>-0.023500607183819244</v>
      </c>
      <c r="N18" s="27">
        <f t="shared" si="1"/>
        <v>-0.0028517204520839058</v>
      </c>
      <c r="O18" s="27">
        <f t="shared" si="2"/>
        <v>-0.053835941893261685</v>
      </c>
      <c r="P18" s="27">
        <f t="shared" si="3"/>
        <v>-0.05281352488538376</v>
      </c>
    </row>
    <row r="19" spans="1:16" ht="14.25">
      <c r="A19" s="32"/>
      <c r="B19" s="13">
        <v>4</v>
      </c>
      <c r="C19" s="14">
        <v>38.35331493180207</v>
      </c>
      <c r="D19" s="15">
        <v>44.838635427882906</v>
      </c>
      <c r="E19" s="15">
        <v>33.13532822719782</v>
      </c>
      <c r="F19" s="15">
        <v>32.00931261228232</v>
      </c>
      <c r="G19" s="2"/>
      <c r="H19" s="26">
        <f t="shared" si="7"/>
        <v>0.08434769271969059</v>
      </c>
      <c r="I19" s="27">
        <f t="shared" si="4"/>
        <v>0.04763311062374381</v>
      </c>
      <c r="J19" s="27">
        <f t="shared" si="5"/>
        <v>0.17790741806398874</v>
      </c>
      <c r="K19" s="27">
        <f t="shared" si="6"/>
        <v>0.10312982319989183</v>
      </c>
      <c r="M19" s="26">
        <f t="shared" si="0"/>
        <v>0.04065059364051579</v>
      </c>
      <c r="N19" s="27">
        <f t="shared" si="1"/>
        <v>0.018953533033369878</v>
      </c>
      <c r="O19" s="27">
        <f t="shared" si="2"/>
        <v>0.08715310642781582</v>
      </c>
      <c r="P19" s="27">
        <f t="shared" si="3"/>
        <v>0.05838649996859424</v>
      </c>
    </row>
    <row r="20" spans="1:16" ht="14.25">
      <c r="A20" s="32">
        <v>2003</v>
      </c>
      <c r="B20" s="13">
        <v>1</v>
      </c>
      <c r="C20" s="14">
        <v>38.23635532482958</v>
      </c>
      <c r="D20" s="15">
        <v>47.35928950025418</v>
      </c>
      <c r="E20" s="15">
        <v>29.646401822031244</v>
      </c>
      <c r="F20" s="15">
        <v>28.944143344607195</v>
      </c>
      <c r="G20" s="2"/>
      <c r="H20" s="26">
        <f t="shared" si="7"/>
        <v>0.011378173640553556</v>
      </c>
      <c r="I20" s="27">
        <f t="shared" si="4"/>
        <v>0.06733586569054607</v>
      </c>
      <c r="J20" s="27">
        <f t="shared" si="5"/>
        <v>-0.08286581732864577</v>
      </c>
      <c r="K20" s="27">
        <f t="shared" si="6"/>
        <v>-0.08253103705277749</v>
      </c>
      <c r="M20" s="26">
        <f t="shared" si="0"/>
        <v>-0.0030495305863510827</v>
      </c>
      <c r="N20" s="27">
        <f t="shared" si="1"/>
        <v>0.05621611916413949</v>
      </c>
      <c r="O20" s="27">
        <f t="shared" si="2"/>
        <v>-0.10529325019037616</v>
      </c>
      <c r="P20" s="27">
        <f t="shared" si="3"/>
        <v>-0.09575867200906366</v>
      </c>
    </row>
    <row r="21" spans="1:16" ht="14.25">
      <c r="A21" s="32"/>
      <c r="B21" s="13">
        <v>2</v>
      </c>
      <c r="C21" s="14">
        <v>39.00319050968756</v>
      </c>
      <c r="D21" s="15">
        <v>47.67915427761176</v>
      </c>
      <c r="E21" s="15">
        <v>29.619323134763555</v>
      </c>
      <c r="F21" s="15">
        <v>32.20018263858883</v>
      </c>
      <c r="G21" s="2"/>
      <c r="H21" s="26">
        <f t="shared" si="7"/>
        <v>0.03341352604205054</v>
      </c>
      <c r="I21" s="27">
        <f t="shared" si="4"/>
        <v>0.08041419090406549</v>
      </c>
      <c r="J21" s="27">
        <f t="shared" si="5"/>
        <v>-0.08052270298309949</v>
      </c>
      <c r="K21" s="27">
        <f t="shared" si="6"/>
        <v>0.008467175248075162</v>
      </c>
      <c r="M21" s="26">
        <f t="shared" si="0"/>
        <v>0.020055132826951767</v>
      </c>
      <c r="N21" s="27">
        <f t="shared" si="1"/>
        <v>0.006754002873203224</v>
      </c>
      <c r="O21" s="27">
        <f t="shared" si="2"/>
        <v>-0.0009133886611347983</v>
      </c>
      <c r="P21" s="27">
        <f t="shared" si="3"/>
        <v>0.11249389056761601</v>
      </c>
    </row>
    <row r="22" spans="1:16" ht="14.25">
      <c r="A22" s="32"/>
      <c r="B22" s="13">
        <v>3</v>
      </c>
      <c r="C22" s="14">
        <v>39.95801984703071</v>
      </c>
      <c r="D22" s="15">
        <v>49.849284104363505</v>
      </c>
      <c r="E22" s="15">
        <v>30.90683107972236</v>
      </c>
      <c r="F22" s="15">
        <v>29.32021523748516</v>
      </c>
      <c r="G22" s="2"/>
      <c r="H22" s="26">
        <f t="shared" si="7"/>
        <v>0.08419147467309253</v>
      </c>
      <c r="I22" s="27">
        <f t="shared" si="4"/>
        <v>0.1328200261361898</v>
      </c>
      <c r="J22" s="27">
        <f t="shared" si="5"/>
        <v>0.014037259198788529</v>
      </c>
      <c r="K22" s="27">
        <f t="shared" si="6"/>
        <v>-0.030528385304331634</v>
      </c>
      <c r="M22" s="26">
        <f t="shared" si="0"/>
        <v>0.024480800797719096</v>
      </c>
      <c r="N22" s="27">
        <f t="shared" si="1"/>
        <v>0.04551527516860244</v>
      </c>
      <c r="O22" s="27">
        <f t="shared" si="2"/>
        <v>0.043468513412708076</v>
      </c>
      <c r="P22" s="27">
        <f t="shared" si="3"/>
        <v>-0.0894394740995134</v>
      </c>
    </row>
    <row r="23" spans="1:16" ht="14.25">
      <c r="A23" s="32"/>
      <c r="B23" s="13">
        <v>4</v>
      </c>
      <c r="C23" s="14">
        <v>40.95970235399161</v>
      </c>
      <c r="D23" s="15">
        <v>51.13192261857665</v>
      </c>
      <c r="E23" s="15">
        <v>31.02935313985413</v>
      </c>
      <c r="F23" s="15">
        <v>30.862998887743153</v>
      </c>
      <c r="G23" s="2"/>
      <c r="H23" s="26">
        <f t="shared" si="7"/>
        <v>0.06795729200524357</v>
      </c>
      <c r="I23" s="27">
        <f t="shared" si="4"/>
        <v>0.1403541194025781</v>
      </c>
      <c r="J23" s="27">
        <f t="shared" si="5"/>
        <v>-0.06355678968693845</v>
      </c>
      <c r="K23" s="27">
        <f t="shared" si="6"/>
        <v>-0.03581188194898369</v>
      </c>
      <c r="M23" s="26">
        <f t="shared" si="0"/>
        <v>0.025068372026331335</v>
      </c>
      <c r="N23" s="27">
        <f t="shared" si="1"/>
        <v>0.02573032967791152</v>
      </c>
      <c r="O23" s="27">
        <f t="shared" si="2"/>
        <v>0.003964238838195126</v>
      </c>
      <c r="P23" s="27">
        <f t="shared" si="3"/>
        <v>0.05261842854023736</v>
      </c>
    </row>
    <row r="24" spans="1:16" ht="14.25">
      <c r="A24" s="32">
        <v>2004</v>
      </c>
      <c r="B24" s="13">
        <v>1</v>
      </c>
      <c r="C24" s="14">
        <v>42.59523151922697</v>
      </c>
      <c r="D24" s="15">
        <v>51.6381367162733</v>
      </c>
      <c r="E24" s="15">
        <v>34.856972422620046</v>
      </c>
      <c r="F24" s="15">
        <v>31.537090780323766</v>
      </c>
      <c r="G24" s="2"/>
      <c r="H24" s="26">
        <f t="shared" si="7"/>
        <v>0.1139982134114875</v>
      </c>
      <c r="I24" s="27">
        <f t="shared" si="4"/>
        <v>0.09034863616347451</v>
      </c>
      <c r="J24" s="27">
        <f t="shared" si="5"/>
        <v>0.17575726834804792</v>
      </c>
      <c r="K24" s="27">
        <f t="shared" si="6"/>
        <v>0.08958452854676326</v>
      </c>
      <c r="M24" s="26">
        <f t="shared" si="0"/>
        <v>0.039930201423350326</v>
      </c>
      <c r="N24" s="27">
        <f t="shared" si="1"/>
        <v>0.009900157705251966</v>
      </c>
      <c r="O24" s="27">
        <f t="shared" si="2"/>
        <v>0.12335478814251265</v>
      </c>
      <c r="P24" s="27">
        <f t="shared" si="3"/>
        <v>0.021841425554025462</v>
      </c>
    </row>
    <row r="25" spans="1:16" ht="14.25">
      <c r="A25" s="32"/>
      <c r="B25" s="13">
        <v>2</v>
      </c>
      <c r="C25" s="14">
        <v>43.61478114556229</v>
      </c>
      <c r="D25" s="15">
        <v>51.147115750121905</v>
      </c>
      <c r="E25" s="15">
        <v>36.14634241377836</v>
      </c>
      <c r="F25" s="15">
        <v>35.958032814397505</v>
      </c>
      <c r="G25" s="2"/>
      <c r="H25" s="26">
        <f t="shared" si="7"/>
        <v>0.1182362410769782</v>
      </c>
      <c r="I25" s="27">
        <f t="shared" si="4"/>
        <v>0.07273538142723653</v>
      </c>
      <c r="J25" s="27">
        <f t="shared" si="5"/>
        <v>0.2203635528508816</v>
      </c>
      <c r="K25" s="27">
        <f t="shared" si="6"/>
        <v>0.11670275967022792</v>
      </c>
      <c r="M25" s="26">
        <f t="shared" si="0"/>
        <v>0.023935769098358036</v>
      </c>
      <c r="N25" s="27">
        <f t="shared" si="1"/>
        <v>-0.009508882337279515</v>
      </c>
      <c r="O25" s="27">
        <f t="shared" si="2"/>
        <v>0.0369903035618089</v>
      </c>
      <c r="P25" s="27">
        <f t="shared" si="3"/>
        <v>0.14018230358876346</v>
      </c>
    </row>
    <row r="26" spans="1:16" ht="14.25">
      <c r="A26" s="32"/>
      <c r="B26" s="13">
        <v>3</v>
      </c>
      <c r="C26" s="14">
        <v>44.733634908211485</v>
      </c>
      <c r="D26" s="15">
        <v>52.19868469353671</v>
      </c>
      <c r="E26" s="15">
        <v>38.385376130192114</v>
      </c>
      <c r="F26" s="15">
        <v>35.26043600831139</v>
      </c>
      <c r="G26" s="2"/>
      <c r="H26" s="26">
        <f t="shared" si="7"/>
        <v>0.11951580882794044</v>
      </c>
      <c r="I26" s="27">
        <f t="shared" si="4"/>
        <v>0.04713007681824572</v>
      </c>
      <c r="J26" s="27">
        <f t="shared" si="5"/>
        <v>0.2419706190899768</v>
      </c>
      <c r="K26" s="27">
        <f t="shared" si="6"/>
        <v>0.202598129744689</v>
      </c>
      <c r="M26" s="26">
        <f t="shared" si="0"/>
        <v>0.02565308671193541</v>
      </c>
      <c r="N26" s="27">
        <f t="shared" si="1"/>
        <v>0.020559691939467786</v>
      </c>
      <c r="O26" s="27">
        <f t="shared" si="2"/>
        <v>0.06194357622087566</v>
      </c>
      <c r="P26" s="27">
        <f t="shared" si="3"/>
        <v>-0.019400305063596298</v>
      </c>
    </row>
    <row r="27" spans="1:16" ht="14.25">
      <c r="A27" s="32"/>
      <c r="B27" s="13">
        <v>4</v>
      </c>
      <c r="C27" s="14">
        <v>44.650565014626416</v>
      </c>
      <c r="D27" s="15">
        <v>52.78083553317667</v>
      </c>
      <c r="E27" s="15">
        <v>34.769345336102184</v>
      </c>
      <c r="F27" s="15">
        <v>39.63701883715005</v>
      </c>
      <c r="G27" s="2"/>
      <c r="H27" s="26">
        <f t="shared" si="7"/>
        <v>0.0901096064794798</v>
      </c>
      <c r="I27" s="27">
        <f t="shared" si="4"/>
        <v>0.032248208754054444</v>
      </c>
      <c r="J27" s="27">
        <f t="shared" si="5"/>
        <v>0.12053078191450932</v>
      </c>
      <c r="K27" s="27">
        <f t="shared" si="6"/>
        <v>0.284289287030088</v>
      </c>
      <c r="M27" s="26">
        <f t="shared" si="0"/>
        <v>-0.0018569895729582322</v>
      </c>
      <c r="N27" s="27">
        <f t="shared" si="1"/>
        <v>0.011152595952519094</v>
      </c>
      <c r="O27" s="27">
        <f t="shared" si="2"/>
        <v>-0.09420334405022886</v>
      </c>
      <c r="P27" s="27">
        <f t="shared" si="3"/>
        <v>0.12412163104866433</v>
      </c>
    </row>
    <row r="28" spans="1:16" ht="14.25">
      <c r="A28" s="32">
        <v>2005</v>
      </c>
      <c r="B28" s="13">
        <v>1</v>
      </c>
      <c r="C28" s="14">
        <v>44.96065240653219</v>
      </c>
      <c r="D28" s="15">
        <v>55.90880440670755</v>
      </c>
      <c r="E28" s="15">
        <v>32.87980328849586</v>
      </c>
      <c r="F28" s="15">
        <v>36.16190740025526</v>
      </c>
      <c r="G28" s="2"/>
      <c r="H28" s="26">
        <f t="shared" si="7"/>
        <v>0.055532528006978846</v>
      </c>
      <c r="I28" s="27">
        <f t="shared" si="4"/>
        <v>0.08270375273026434</v>
      </c>
      <c r="J28" s="27">
        <f t="shared" si="5"/>
        <v>-0.056722342667980166</v>
      </c>
      <c r="K28" s="27">
        <f t="shared" si="6"/>
        <v>0.14664690069690742</v>
      </c>
      <c r="M28" s="26">
        <f t="shared" si="0"/>
        <v>0.006944758522186624</v>
      </c>
      <c r="N28" s="27">
        <f t="shared" si="1"/>
        <v>0.059263345150432904</v>
      </c>
      <c r="O28" s="27">
        <f t="shared" si="2"/>
        <v>-0.054345056811994426</v>
      </c>
      <c r="P28" s="27">
        <f t="shared" si="3"/>
        <v>-0.08767338056306398</v>
      </c>
    </row>
    <row r="29" spans="1:16" ht="14.25">
      <c r="A29" s="32"/>
      <c r="B29" s="13">
        <v>2</v>
      </c>
      <c r="C29" s="14">
        <v>44.93594796086492</v>
      </c>
      <c r="D29" s="15">
        <v>53.40193899630615</v>
      </c>
      <c r="E29" s="15">
        <v>35.494579541655334</v>
      </c>
      <c r="F29" s="15">
        <v>38.03181620477756</v>
      </c>
      <c r="G29" s="2"/>
      <c r="H29" s="26">
        <f t="shared" si="7"/>
        <v>0.030291721764997514</v>
      </c>
      <c r="I29" s="27">
        <f t="shared" si="4"/>
        <v>0.044085051778875145</v>
      </c>
      <c r="J29" s="27">
        <f t="shared" si="5"/>
        <v>-0.01803122608263094</v>
      </c>
      <c r="K29" s="27">
        <f t="shared" si="6"/>
        <v>0.05767232598858189</v>
      </c>
      <c r="M29" s="26">
        <f t="shared" si="0"/>
        <v>-0.0005494681314650814</v>
      </c>
      <c r="N29" s="27">
        <f t="shared" si="1"/>
        <v>-0.04483847288461505</v>
      </c>
      <c r="O29" s="27">
        <f t="shared" si="2"/>
        <v>0.07952530099455755</v>
      </c>
      <c r="P29" s="27">
        <f t="shared" si="3"/>
        <v>0.05170935215959057</v>
      </c>
    </row>
    <row r="30" spans="1:16" ht="14.25">
      <c r="A30" s="32"/>
      <c r="B30" s="13">
        <v>3</v>
      </c>
      <c r="C30" s="14">
        <v>46.71694919142254</v>
      </c>
      <c r="D30" s="15">
        <v>54.64613403917678</v>
      </c>
      <c r="E30" s="15">
        <v>37.981885400097156</v>
      </c>
      <c r="F30" s="15">
        <v>39.892859743476706</v>
      </c>
      <c r="G30" s="2"/>
      <c r="H30" s="26">
        <f t="shared" si="7"/>
        <v>0.04433608597380029</v>
      </c>
      <c r="I30" s="27">
        <f t="shared" si="4"/>
        <v>0.04688718422713651</v>
      </c>
      <c r="J30" s="27">
        <f t="shared" si="5"/>
        <v>-0.010511574218432414</v>
      </c>
      <c r="K30" s="27">
        <f t="shared" si="6"/>
        <v>0.13137738098511856</v>
      </c>
      <c r="M30" s="26">
        <f t="shared" si="0"/>
        <v>0.03963421962542571</v>
      </c>
      <c r="N30" s="27">
        <f t="shared" si="1"/>
        <v>0.023298686644256328</v>
      </c>
      <c r="O30" s="27">
        <f t="shared" si="2"/>
        <v>0.07007565353810705</v>
      </c>
      <c r="P30" s="27">
        <f t="shared" si="3"/>
        <v>0.048933859184599186</v>
      </c>
    </row>
    <row r="31" spans="1:16" ht="14.25">
      <c r="A31" s="32"/>
      <c r="B31" s="13">
        <v>4</v>
      </c>
      <c r="C31" s="14">
        <v>46.88674684412501</v>
      </c>
      <c r="D31" s="15">
        <v>55.040290245715205</v>
      </c>
      <c r="E31" s="15">
        <v>39.24014204670042</v>
      </c>
      <c r="F31" s="15">
        <v>37.17867222531438</v>
      </c>
      <c r="G31" s="2"/>
      <c r="H31" s="26">
        <f t="shared" si="7"/>
        <v>0.05008182603660387</v>
      </c>
      <c r="I31" s="27">
        <f t="shared" si="4"/>
        <v>0.04280824071301978</v>
      </c>
      <c r="J31" s="27">
        <f t="shared" si="5"/>
        <v>0.12858443745145978</v>
      </c>
      <c r="K31" s="27">
        <f t="shared" si="6"/>
        <v>-0.06202148102852708</v>
      </c>
      <c r="M31" s="26">
        <f t="shared" si="0"/>
        <v>0.0036346049055283615</v>
      </c>
      <c r="N31" s="27">
        <f t="shared" si="1"/>
        <v>0.007212883646185264</v>
      </c>
      <c r="O31" s="27">
        <f t="shared" si="2"/>
        <v>0.03312780904236118</v>
      </c>
      <c r="P31" s="27">
        <f t="shared" si="3"/>
        <v>-0.06803692529478665</v>
      </c>
    </row>
    <row r="32" spans="1:16" ht="14.25">
      <c r="A32" s="32">
        <v>2006</v>
      </c>
      <c r="B32" s="13">
        <v>1</v>
      </c>
      <c r="C32" s="14">
        <v>46.82234459159927</v>
      </c>
      <c r="D32" s="15">
        <v>53.77733104779259</v>
      </c>
      <c r="E32" s="15">
        <v>40.38337806801848</v>
      </c>
      <c r="F32" s="15">
        <v>38.19921107346401</v>
      </c>
      <c r="G32" s="2"/>
      <c r="H32" s="26">
        <f t="shared" si="7"/>
        <v>0.04140714347811818</v>
      </c>
      <c r="I32" s="27">
        <f t="shared" si="4"/>
        <v>-0.03812410910112827</v>
      </c>
      <c r="J32" s="27">
        <f t="shared" si="5"/>
        <v>0.2282122771138357</v>
      </c>
      <c r="K32" s="27">
        <f t="shared" si="6"/>
        <v>0.05633839085585309</v>
      </c>
      <c r="M32" s="26">
        <f t="shared" si="0"/>
        <v>-0.0013735705046853364</v>
      </c>
      <c r="N32" s="27">
        <f t="shared" si="1"/>
        <v>-0.022946085354644933</v>
      </c>
      <c r="O32" s="27">
        <f t="shared" si="2"/>
        <v>0.02913434971661096</v>
      </c>
      <c r="P32" s="27">
        <f t="shared" si="3"/>
        <v>0.027449577595586055</v>
      </c>
    </row>
    <row r="33" spans="1:16" ht="14.25">
      <c r="A33" s="32"/>
      <c r="B33" s="13">
        <v>2</v>
      </c>
      <c r="C33" s="14">
        <v>47.81369741084208</v>
      </c>
      <c r="D33" s="15">
        <v>54.26058236147837</v>
      </c>
      <c r="E33" s="15">
        <v>41.585408968951945</v>
      </c>
      <c r="F33" s="15">
        <v>40.088019450852755</v>
      </c>
      <c r="G33" s="2"/>
      <c r="H33" s="26">
        <f t="shared" si="7"/>
        <v>0.06404114257216548</v>
      </c>
      <c r="I33" s="27">
        <f t="shared" si="4"/>
        <v>0.016078879930401278</v>
      </c>
      <c r="J33" s="27">
        <f t="shared" si="5"/>
        <v>0.1715988611767778</v>
      </c>
      <c r="K33" s="27">
        <f t="shared" si="6"/>
        <v>0.0540653445263782</v>
      </c>
      <c r="M33" s="26">
        <f t="shared" si="0"/>
        <v>0.021172643700133692</v>
      </c>
      <c r="N33" s="27">
        <f t="shared" si="1"/>
        <v>0.008986152794684166</v>
      </c>
      <c r="O33" s="27">
        <f t="shared" si="2"/>
        <v>0.0297654866541591</v>
      </c>
      <c r="P33" s="27">
        <f t="shared" si="3"/>
        <v>0.04944626667174429</v>
      </c>
    </row>
    <row r="34" spans="1:16" ht="14.25">
      <c r="A34" s="32"/>
      <c r="B34" s="13">
        <v>3</v>
      </c>
      <c r="C34" s="14">
        <v>47.686738132892884</v>
      </c>
      <c r="D34" s="15">
        <v>56.98512112817787</v>
      </c>
      <c r="E34" s="15">
        <v>37.07738166140021</v>
      </c>
      <c r="F34" s="15">
        <v>39.73675045440192</v>
      </c>
      <c r="G34" s="2"/>
      <c r="H34" s="26">
        <f t="shared" si="7"/>
        <v>0.020758824329402036</v>
      </c>
      <c r="I34" s="27">
        <f t="shared" si="4"/>
        <v>0.04280242564504623</v>
      </c>
      <c r="J34" s="27">
        <f t="shared" si="5"/>
        <v>-0.023814082138603677</v>
      </c>
      <c r="K34" s="27">
        <f t="shared" si="6"/>
        <v>-0.003913213795115589</v>
      </c>
      <c r="M34" s="26">
        <f t="shared" si="0"/>
        <v>-0.002655290948497289</v>
      </c>
      <c r="N34" s="27">
        <f t="shared" si="1"/>
        <v>0.05021211804453016</v>
      </c>
      <c r="O34" s="27">
        <f t="shared" si="2"/>
        <v>-0.10840406333186409</v>
      </c>
      <c r="P34" s="27">
        <f t="shared" si="3"/>
        <v>-0.008762443275140691</v>
      </c>
    </row>
    <row r="35" spans="1:16" ht="14.25">
      <c r="A35" s="32"/>
      <c r="B35" s="13">
        <v>4</v>
      </c>
      <c r="C35" s="14">
        <v>48.95052079289963</v>
      </c>
      <c r="D35" s="15">
        <v>57.14639951729968</v>
      </c>
      <c r="E35" s="15">
        <v>39.34873361651352</v>
      </c>
      <c r="F35" s="15">
        <v>42.11829787073224</v>
      </c>
      <c r="G35" s="2"/>
      <c r="H35" s="26">
        <f t="shared" si="7"/>
        <v>0.04401614715637323</v>
      </c>
      <c r="I35" s="27">
        <f t="shared" si="4"/>
        <v>0.03826486492317197</v>
      </c>
      <c r="J35" s="27">
        <f t="shared" si="5"/>
        <v>0.002767359243599667</v>
      </c>
      <c r="K35" s="27">
        <f t="shared" si="6"/>
        <v>0.1328618089285757</v>
      </c>
      <c r="M35" s="26">
        <f t="shared" si="0"/>
        <v>0.02650176358225323</v>
      </c>
      <c r="N35" s="27">
        <f t="shared" si="1"/>
        <v>0.0028301841942046132</v>
      </c>
      <c r="O35" s="27">
        <f t="shared" si="2"/>
        <v>0.06125977222059142</v>
      </c>
      <c r="P35" s="27">
        <f t="shared" si="3"/>
        <v>0.05993311957058884</v>
      </c>
    </row>
    <row r="36" spans="1:16" ht="14.25">
      <c r="A36" s="32">
        <v>2007</v>
      </c>
      <c r="B36" s="13">
        <v>1</v>
      </c>
      <c r="C36" s="14">
        <v>50.94051683858952</v>
      </c>
      <c r="D36" s="15">
        <v>58.81626487536482</v>
      </c>
      <c r="E36" s="15">
        <v>39.917269955212646</v>
      </c>
      <c r="F36" s="15">
        <v>47.22042857676663</v>
      </c>
      <c r="G36" s="2"/>
      <c r="H36" s="26">
        <f t="shared" si="7"/>
        <v>0.08795314038436937</v>
      </c>
      <c r="I36" s="27">
        <f t="shared" si="4"/>
        <v>0.09369996110617809</v>
      </c>
      <c r="J36" s="27">
        <f t="shared" si="5"/>
        <v>-0.011542078327889251</v>
      </c>
      <c r="K36" s="27">
        <f t="shared" si="6"/>
        <v>0.236162403614912</v>
      </c>
      <c r="M36" s="26">
        <f t="shared" si="0"/>
        <v>0.04065321499048358</v>
      </c>
      <c r="N36" s="27">
        <f t="shared" si="1"/>
        <v>0.02922083232137196</v>
      </c>
      <c r="O36" s="27">
        <f t="shared" si="2"/>
        <v>0.014448656575329464</v>
      </c>
      <c r="P36" s="27">
        <f t="shared" si="3"/>
        <v>0.1211381030091396</v>
      </c>
    </row>
    <row r="37" spans="1:16" ht="14.25">
      <c r="A37" s="32"/>
      <c r="B37" s="13">
        <v>2</v>
      </c>
      <c r="C37" s="14">
        <v>52.97428971492539</v>
      </c>
      <c r="D37" s="15">
        <v>59.96225768309705</v>
      </c>
      <c r="E37" s="15">
        <v>43.904258614430255</v>
      </c>
      <c r="F37" s="15">
        <v>48.59790774448645</v>
      </c>
      <c r="G37" s="2"/>
      <c r="H37" s="26">
        <f t="shared" si="7"/>
        <v>0.10793125366860061</v>
      </c>
      <c r="I37" s="27">
        <f t="shared" si="4"/>
        <v>0.10507950842906016</v>
      </c>
      <c r="J37" s="27">
        <f t="shared" si="5"/>
        <v>0.055761136008295215</v>
      </c>
      <c r="K37" s="27">
        <f t="shared" si="6"/>
        <v>0.21228008792169628</v>
      </c>
      <c r="M37" s="26">
        <f t="shared" si="0"/>
        <v>0.039924464896579304</v>
      </c>
      <c r="N37" s="27">
        <f t="shared" si="1"/>
        <v>0.01948428398438178</v>
      </c>
      <c r="O37" s="27">
        <f t="shared" si="2"/>
        <v>0.09988129608289915</v>
      </c>
      <c r="P37" s="27">
        <f t="shared" si="3"/>
        <v>0.02917125509524846</v>
      </c>
    </row>
    <row r="38" spans="1:16" ht="14.25">
      <c r="A38" s="32"/>
      <c r="B38" s="13">
        <v>3</v>
      </c>
      <c r="C38" s="14">
        <v>55.56298254781795</v>
      </c>
      <c r="D38" s="15">
        <v>62.692353298664685</v>
      </c>
      <c r="E38" s="15">
        <v>46.88405489398329</v>
      </c>
      <c r="F38" s="15">
        <v>50.20273789447116</v>
      </c>
      <c r="G38" s="2"/>
      <c r="H38" s="26">
        <f t="shared" si="7"/>
        <v>0.16516634861826018</v>
      </c>
      <c r="I38" s="27">
        <f t="shared" si="4"/>
        <v>0.10015302341201329</v>
      </c>
      <c r="J38" s="27">
        <f t="shared" si="5"/>
        <v>0.26449206478871773</v>
      </c>
      <c r="K38" s="27">
        <f t="shared" si="6"/>
        <v>0.26338307285793294</v>
      </c>
      <c r="M38" s="26">
        <f t="shared" si="0"/>
        <v>0.04886696634958757</v>
      </c>
      <c r="N38" s="27">
        <f t="shared" si="1"/>
        <v>0.04553023386804913</v>
      </c>
      <c r="O38" s="27">
        <f t="shared" si="2"/>
        <v>0.06787032451047127</v>
      </c>
      <c r="P38" s="27">
        <f t="shared" si="3"/>
        <v>0.033022618142790026</v>
      </c>
    </row>
    <row r="39" spans="1:16" ht="14.25">
      <c r="A39" s="32"/>
      <c r="B39" s="13">
        <v>4</v>
      </c>
      <c r="C39" s="14">
        <v>56.55687873794179</v>
      </c>
      <c r="D39" s="15">
        <v>62.218889122978084</v>
      </c>
      <c r="E39" s="15">
        <v>51.11866540386846</v>
      </c>
      <c r="F39" s="15">
        <v>50.07978979879802</v>
      </c>
      <c r="G39" s="2"/>
      <c r="H39" s="26">
        <f t="shared" si="7"/>
        <v>0.15538870316054887</v>
      </c>
      <c r="I39" s="27">
        <f t="shared" si="4"/>
        <v>0.08876306553911299</v>
      </c>
      <c r="J39" s="27">
        <f t="shared" si="5"/>
        <v>0.2991184392886139</v>
      </c>
      <c r="K39" s="27">
        <f t="shared" si="6"/>
        <v>0.1890269153919957</v>
      </c>
      <c r="M39" s="26">
        <f t="shared" si="0"/>
        <v>0.017887740084299456</v>
      </c>
      <c r="N39" s="27">
        <f t="shared" si="1"/>
        <v>-0.007552183811493414</v>
      </c>
      <c r="O39" s="27">
        <f t="shared" si="2"/>
        <v>0.09032091015721012</v>
      </c>
      <c r="P39" s="27">
        <f t="shared" si="3"/>
        <v>-0.0024490316829251122</v>
      </c>
    </row>
    <row r="40" spans="1:16" ht="14.25">
      <c r="A40" s="32">
        <v>2008</v>
      </c>
      <c r="B40" s="13">
        <v>1</v>
      </c>
      <c r="C40" s="14">
        <v>56.584179098844544</v>
      </c>
      <c r="D40" s="15">
        <v>62.62216135431452</v>
      </c>
      <c r="E40" s="15">
        <v>51.18325630387199</v>
      </c>
      <c r="F40" s="15">
        <v>48.94818312858673</v>
      </c>
      <c r="G40" s="2"/>
      <c r="H40" s="26">
        <f t="shared" si="7"/>
        <v>0.11078926187846848</v>
      </c>
      <c r="I40" s="27">
        <f t="shared" si="4"/>
        <v>0.06470823142228804</v>
      </c>
      <c r="J40" s="27">
        <f t="shared" si="5"/>
        <v>0.2822333882377185</v>
      </c>
      <c r="K40" s="27">
        <f t="shared" si="6"/>
        <v>0.036589133218290756</v>
      </c>
      <c r="M40" s="26">
        <f t="shared" si="0"/>
        <v>0.0004827062863432411</v>
      </c>
      <c r="N40" s="27">
        <f t="shared" si="1"/>
        <v>0.0064815080600258545</v>
      </c>
      <c r="O40" s="27">
        <f t="shared" si="2"/>
        <v>0.0012635482458945868</v>
      </c>
      <c r="P40" s="27">
        <f t="shared" si="3"/>
        <v>-0.022596074679180275</v>
      </c>
    </row>
    <row r="41" spans="1:16" ht="14.25">
      <c r="A41" s="32"/>
      <c r="B41" s="13">
        <v>2</v>
      </c>
      <c r="C41" s="14">
        <v>59.20720402498703</v>
      </c>
      <c r="D41" s="15">
        <v>64.75069503082908</v>
      </c>
      <c r="E41" s="15">
        <v>54.226225742342834</v>
      </c>
      <c r="F41" s="15">
        <v>52.39980161082385</v>
      </c>
      <c r="G41" s="2"/>
      <c r="H41" s="26">
        <f t="shared" si="7"/>
        <v>0.11765923325453342</v>
      </c>
      <c r="I41" s="27">
        <f t="shared" si="4"/>
        <v>0.0798575225942811</v>
      </c>
      <c r="J41" s="27">
        <f t="shared" si="5"/>
        <v>0.23510172939169052</v>
      </c>
      <c r="K41" s="27">
        <f t="shared" si="6"/>
        <v>0.07823163676771117</v>
      </c>
      <c r="M41" s="26">
        <f t="shared" si="0"/>
        <v>0.04635615410378989</v>
      </c>
      <c r="N41" s="27">
        <f t="shared" si="1"/>
        <v>0.0339901023931667</v>
      </c>
      <c r="O41" s="27">
        <f t="shared" si="2"/>
        <v>0.05945243929782251</v>
      </c>
      <c r="P41" s="27">
        <f t="shared" si="3"/>
        <v>0.07051576302984999</v>
      </c>
    </row>
    <row r="42" spans="1:16" ht="14.25">
      <c r="A42" s="32"/>
      <c r="B42" s="13">
        <v>3</v>
      </c>
      <c r="C42" s="14">
        <v>61.18400744232609</v>
      </c>
      <c r="D42" s="15">
        <v>68.48467717436813</v>
      </c>
      <c r="E42" s="15">
        <v>54.11655227827068</v>
      </c>
      <c r="F42" s="15">
        <v>52.651308045897814</v>
      </c>
      <c r="G42" s="2"/>
      <c r="H42" s="26">
        <f t="shared" si="7"/>
        <v>0.10116492378123582</v>
      </c>
      <c r="I42" s="27">
        <f t="shared" si="4"/>
        <v>0.0923928289644667</v>
      </c>
      <c r="J42" s="27">
        <f t="shared" si="5"/>
        <v>0.1542634782900476</v>
      </c>
      <c r="K42" s="27">
        <f t="shared" si="6"/>
        <v>0.048773637736126585</v>
      </c>
      <c r="M42" s="26">
        <f t="shared" si="0"/>
        <v>0.03338788665826542</v>
      </c>
      <c r="N42" s="27">
        <f t="shared" si="1"/>
        <v>0.057667058890429355</v>
      </c>
      <c r="O42" s="27">
        <f t="shared" si="2"/>
        <v>-0.002022517012215974</v>
      </c>
      <c r="P42" s="27">
        <f t="shared" si="3"/>
        <v>0.004799759299508715</v>
      </c>
    </row>
    <row r="43" spans="1:16" ht="14.25">
      <c r="A43" s="32"/>
      <c r="B43" s="13">
        <v>4</v>
      </c>
      <c r="C43" s="14">
        <v>60.223420304394324</v>
      </c>
      <c r="D43" s="15">
        <v>66.87412316825096</v>
      </c>
      <c r="E43" s="15">
        <v>54.57413003731021</v>
      </c>
      <c r="F43" s="15">
        <v>51.28043994330462</v>
      </c>
      <c r="G43" s="2"/>
      <c r="H43" s="26">
        <f t="shared" si="7"/>
        <v>0.0648292771502045</v>
      </c>
      <c r="I43" s="27">
        <f t="shared" si="4"/>
        <v>0.07482026938911789</v>
      </c>
      <c r="J43" s="27">
        <f t="shared" si="5"/>
        <v>0.06759692582232896</v>
      </c>
      <c r="K43" s="27">
        <f t="shared" si="6"/>
        <v>0.02397474408998859</v>
      </c>
      <c r="M43" s="26">
        <f t="shared" si="0"/>
        <v>-0.01569997092520045</v>
      </c>
      <c r="N43" s="27">
        <f t="shared" si="1"/>
        <v>-0.023516997853644757</v>
      </c>
      <c r="O43" s="27">
        <f t="shared" si="2"/>
        <v>0.008455412249594858</v>
      </c>
      <c r="P43" s="27">
        <f t="shared" si="3"/>
        <v>-0.026036734004749953</v>
      </c>
    </row>
    <row r="44" spans="1:16" ht="14.25">
      <c r="A44" s="32">
        <v>2009</v>
      </c>
      <c r="B44" s="13">
        <v>1</v>
      </c>
      <c r="C44" s="14">
        <v>62.225968194040306</v>
      </c>
      <c r="D44" s="15">
        <v>68.8313190267605</v>
      </c>
      <c r="E44" s="15">
        <v>53.83889740564112</v>
      </c>
      <c r="F44" s="15">
        <v>58.14946953946163</v>
      </c>
      <c r="G44" s="2"/>
      <c r="H44" s="26">
        <f t="shared" si="7"/>
        <v>0.09970612254249293</v>
      </c>
      <c r="I44" s="27">
        <f t="shared" si="4"/>
        <v>0.09915272066888153</v>
      </c>
      <c r="J44" s="27">
        <f t="shared" si="5"/>
        <v>0.05188495796365011</v>
      </c>
      <c r="K44" s="27">
        <f t="shared" si="6"/>
        <v>0.18798014191258436</v>
      </c>
      <c r="M44" s="26">
        <f t="shared" si="0"/>
        <v>0.033251978707357834</v>
      </c>
      <c r="N44" s="27">
        <f t="shared" si="1"/>
        <v>0.02926686385981253</v>
      </c>
      <c r="O44" s="27">
        <f t="shared" si="2"/>
        <v>-0.013472182353918278</v>
      </c>
      <c r="P44" s="27">
        <f t="shared" si="3"/>
        <v>0.1339502859911375</v>
      </c>
    </row>
    <row r="45" spans="1:16" ht="14.25">
      <c r="A45" s="32"/>
      <c r="B45" s="13">
        <v>2</v>
      </c>
      <c r="C45" s="14">
        <v>63.55250141112046</v>
      </c>
      <c r="D45" s="15">
        <v>68.49256555793407</v>
      </c>
      <c r="E45" s="15">
        <v>59.148754709598116</v>
      </c>
      <c r="F45" s="15">
        <v>57.01026450706052</v>
      </c>
      <c r="G45" s="2"/>
      <c r="H45" s="26">
        <f t="shared" si="7"/>
        <v>0.07339136271828677</v>
      </c>
      <c r="I45" s="27">
        <f t="shared" si="4"/>
        <v>0.0577888859003508</v>
      </c>
      <c r="J45" s="27">
        <f t="shared" si="5"/>
        <v>0.09077764310289255</v>
      </c>
      <c r="K45" s="27">
        <f t="shared" si="6"/>
        <v>0.08798626625495312</v>
      </c>
      <c r="M45" s="26">
        <f t="shared" si="0"/>
        <v>0.021318000435824526</v>
      </c>
      <c r="N45" s="27">
        <f t="shared" si="1"/>
        <v>-0.004921501921163584</v>
      </c>
      <c r="O45" s="27">
        <f t="shared" si="2"/>
        <v>0.09862492658329665</v>
      </c>
      <c r="P45" s="27">
        <f t="shared" si="3"/>
        <v>-0.019590978927641226</v>
      </c>
    </row>
    <row r="46" spans="1:16" ht="14.25">
      <c r="A46" s="32"/>
      <c r="B46" s="13">
        <v>3</v>
      </c>
      <c r="C46" s="14">
        <v>64.38284227239531</v>
      </c>
      <c r="D46" s="15">
        <v>69.71294248897306</v>
      </c>
      <c r="E46" s="15">
        <v>59.263059078499275</v>
      </c>
      <c r="F46" s="15">
        <v>58.02419968329653</v>
      </c>
      <c r="G46" s="2"/>
      <c r="H46" s="26">
        <f t="shared" si="7"/>
        <v>0.05228220516749472</v>
      </c>
      <c r="I46" s="27">
        <f t="shared" si="4"/>
        <v>0.01793489237713207</v>
      </c>
      <c r="J46" s="27">
        <f t="shared" si="5"/>
        <v>0.09510041906891878</v>
      </c>
      <c r="K46" s="27">
        <f t="shared" si="6"/>
        <v>0.10204668861626374</v>
      </c>
      <c r="M46" s="26">
        <f t="shared" si="0"/>
        <v>0.01306543161697731</v>
      </c>
      <c r="N46" s="27">
        <f t="shared" si="1"/>
        <v>0.01781765540680083</v>
      </c>
      <c r="O46" s="27">
        <f t="shared" si="2"/>
        <v>0.001932489863266908</v>
      </c>
      <c r="P46" s="27">
        <f t="shared" si="3"/>
        <v>0.017785133694835576</v>
      </c>
    </row>
    <row r="47" spans="1:16" ht="14.25">
      <c r="A47" s="32"/>
      <c r="B47" s="13">
        <v>4</v>
      </c>
      <c r="C47" s="14">
        <v>64.84010345990829</v>
      </c>
      <c r="D47" s="15">
        <v>70.19484621501039</v>
      </c>
      <c r="E47" s="15">
        <v>57.25928342684155</v>
      </c>
      <c r="F47" s="15">
        <v>62.69808524839466</v>
      </c>
      <c r="G47" s="2"/>
      <c r="H47" s="26">
        <f t="shared" si="7"/>
        <v>0.07665926531869699</v>
      </c>
      <c r="I47" s="27">
        <f t="shared" si="4"/>
        <v>0.0496563227962586</v>
      </c>
      <c r="J47" s="27">
        <f t="shared" si="5"/>
        <v>0.04920194582480017</v>
      </c>
      <c r="K47" s="27">
        <f t="shared" si="6"/>
        <v>0.2226510793923244</v>
      </c>
      <c r="M47" s="26">
        <f t="shared" si="0"/>
        <v>0.007102221203257414</v>
      </c>
      <c r="N47" s="27">
        <f t="shared" si="1"/>
        <v>0.006912686637973379</v>
      </c>
      <c r="O47" s="27">
        <f t="shared" si="2"/>
        <v>-0.03381154605946926</v>
      </c>
      <c r="P47" s="27">
        <f t="shared" si="3"/>
        <v>0.08055062526685064</v>
      </c>
    </row>
    <row r="48" spans="1:16" ht="14.25">
      <c r="A48" s="32">
        <v>2010</v>
      </c>
      <c r="B48" s="13">
        <v>1</v>
      </c>
      <c r="C48" s="14">
        <v>64.6494234869872</v>
      </c>
      <c r="D48" s="15">
        <v>72.80311465850167</v>
      </c>
      <c r="E48" s="15">
        <v>55.17224973826964</v>
      </c>
      <c r="F48" s="15">
        <v>57.737718985982745</v>
      </c>
      <c r="G48" s="2"/>
      <c r="H48" s="26">
        <f t="shared" si="7"/>
        <v>0.03894604396334655</v>
      </c>
      <c r="I48" s="27">
        <f t="shared" si="4"/>
        <v>0.05770332005692066</v>
      </c>
      <c r="J48" s="27">
        <f t="shared" si="5"/>
        <v>0.02476559507863948</v>
      </c>
      <c r="K48" s="27">
        <f t="shared" si="6"/>
        <v>-0.007080899563485408</v>
      </c>
      <c r="M48" s="26">
        <f t="shared" si="0"/>
        <v>-0.0029407721879868595</v>
      </c>
      <c r="N48" s="27">
        <f t="shared" si="1"/>
        <v>0.037157549081338885</v>
      </c>
      <c r="O48" s="27">
        <f t="shared" si="2"/>
        <v>-0.036448826525020114</v>
      </c>
      <c r="P48" s="27">
        <f t="shared" si="3"/>
        <v>-0.07911511560137992</v>
      </c>
    </row>
    <row r="49" spans="1:16" ht="14.25">
      <c r="A49" s="32"/>
      <c r="B49" s="13">
        <v>2</v>
      </c>
      <c r="C49" s="14">
        <v>68.22542029918199</v>
      </c>
      <c r="D49" s="15">
        <v>72.9821114271187</v>
      </c>
      <c r="E49" s="15">
        <v>63.70375466062005</v>
      </c>
      <c r="F49" s="15">
        <v>61.965806387585225</v>
      </c>
      <c r="G49" s="2"/>
      <c r="H49" s="26">
        <f t="shared" si="7"/>
        <v>0.07352848093000255</v>
      </c>
      <c r="I49" s="27">
        <f t="shared" si="4"/>
        <v>0.06554792965649923</v>
      </c>
      <c r="J49" s="27">
        <f t="shared" si="5"/>
        <v>0.07700922823118693</v>
      </c>
      <c r="K49" s="27">
        <f t="shared" si="6"/>
        <v>0.0869236781020544</v>
      </c>
      <c r="M49" s="26">
        <f t="shared" si="0"/>
        <v>0.055313669006106035</v>
      </c>
      <c r="N49" s="27">
        <f t="shared" si="1"/>
        <v>0.002458641631702816</v>
      </c>
      <c r="O49" s="27">
        <f t="shared" si="2"/>
        <v>0.15463398652081103</v>
      </c>
      <c r="P49" s="27">
        <f t="shared" si="3"/>
        <v>0.07322920745499059</v>
      </c>
    </row>
    <row r="50" spans="1:16" ht="14.25">
      <c r="A50" s="32"/>
      <c r="B50" s="13">
        <v>3</v>
      </c>
      <c r="C50" s="14">
        <v>69.71503656489008</v>
      </c>
      <c r="D50" s="15">
        <v>76.06335700576601</v>
      </c>
      <c r="E50" s="15">
        <v>63.75967005788395</v>
      </c>
      <c r="F50" s="15">
        <v>61.41141310212669</v>
      </c>
      <c r="G50" s="2"/>
      <c r="H50" s="26">
        <f t="shared" si="7"/>
        <v>0.08282011331427348</v>
      </c>
      <c r="I50" s="27">
        <f t="shared" si="4"/>
        <v>0.09109376666746549</v>
      </c>
      <c r="J50" s="27">
        <f t="shared" si="5"/>
        <v>0.07587544499565083</v>
      </c>
      <c r="K50" s="27">
        <f t="shared" si="6"/>
        <v>0.05837587484735678</v>
      </c>
      <c r="M50" s="26">
        <f t="shared" si="0"/>
        <v>0.021833742601743325</v>
      </c>
      <c r="N50" s="27">
        <f t="shared" si="1"/>
        <v>0.04221918931085328</v>
      </c>
      <c r="O50" s="27">
        <f t="shared" si="2"/>
        <v>0.0008777409991261909</v>
      </c>
      <c r="P50" s="27">
        <f t="shared" si="3"/>
        <v>-0.00894676141210695</v>
      </c>
    </row>
    <row r="51" spans="1:16" ht="14.25">
      <c r="A51" s="32"/>
      <c r="B51" s="13">
        <v>4</v>
      </c>
      <c r="C51" s="14">
        <v>66.76754779306015</v>
      </c>
      <c r="D51" s="15">
        <v>74.2742188255324</v>
      </c>
      <c r="E51" s="15">
        <v>57.57045008073412</v>
      </c>
      <c r="F51" s="15">
        <v>61.24318013711068</v>
      </c>
      <c r="G51" s="2"/>
      <c r="H51" s="26">
        <f t="shared" si="7"/>
        <v>0.02972611439991956</v>
      </c>
      <c r="I51" s="27">
        <f t="shared" si="4"/>
        <v>0.05811498750245408</v>
      </c>
      <c r="J51" s="27">
        <f t="shared" si="5"/>
        <v>0.005434344184382583</v>
      </c>
      <c r="K51" s="27">
        <f t="shared" si="6"/>
        <v>-0.023204936889539805</v>
      </c>
      <c r="M51" s="26">
        <f t="shared" si="0"/>
        <v>-0.042279096692238616</v>
      </c>
      <c r="N51" s="27">
        <f t="shared" si="1"/>
        <v>-0.023521683116063112</v>
      </c>
      <c r="O51" s="27">
        <f t="shared" si="2"/>
        <v>-0.09707107912464062</v>
      </c>
      <c r="P51" s="27">
        <f t="shared" si="3"/>
        <v>-0.002739441359804567</v>
      </c>
    </row>
    <row r="52" spans="1:16" ht="14.25">
      <c r="A52" s="32">
        <v>2011</v>
      </c>
      <c r="B52" s="13">
        <v>1</v>
      </c>
      <c r="C52" s="14">
        <v>67.37659810776196</v>
      </c>
      <c r="D52" s="15">
        <v>71.45846714425788</v>
      </c>
      <c r="E52" s="15">
        <v>63.18995511456383</v>
      </c>
      <c r="F52" s="15">
        <v>62.668913419863586</v>
      </c>
      <c r="G52" s="2"/>
      <c r="H52" s="26">
        <f t="shared" si="7"/>
        <v>0.04218405166944286</v>
      </c>
      <c r="I52" s="27">
        <f t="shared" si="4"/>
        <v>-0.018469642687007844</v>
      </c>
      <c r="J52" s="27">
        <f t="shared" si="5"/>
        <v>0.1453213420574509</v>
      </c>
      <c r="K52" s="27">
        <f t="shared" si="6"/>
        <v>0.08540681066874169</v>
      </c>
      <c r="M52" s="26">
        <f t="shared" si="0"/>
        <v>0.00912195122980274</v>
      </c>
      <c r="N52" s="27">
        <f t="shared" si="1"/>
        <v>-0.03791021603187271</v>
      </c>
      <c r="O52" s="27">
        <f t="shared" si="2"/>
        <v>0.09761092758436278</v>
      </c>
      <c r="P52" s="27">
        <f t="shared" si="3"/>
        <v>0.02327987017592799</v>
      </c>
    </row>
    <row r="53" spans="1:16" ht="14.25">
      <c r="A53" s="32"/>
      <c r="B53" s="13">
        <v>2</v>
      </c>
      <c r="C53" s="14">
        <v>68.92840964591832</v>
      </c>
      <c r="D53" s="15">
        <v>71.69303800952314</v>
      </c>
      <c r="E53" s="15">
        <v>65.71162411647111</v>
      </c>
      <c r="F53" s="15">
        <v>66.20579439674785</v>
      </c>
      <c r="G53" s="2"/>
      <c r="H53" s="26">
        <f t="shared" si="7"/>
        <v>0.010303921084745</v>
      </c>
      <c r="I53" s="27">
        <f t="shared" si="4"/>
        <v>-0.017662868234263857</v>
      </c>
      <c r="J53" s="27">
        <f t="shared" si="5"/>
        <v>0.031518855780917975</v>
      </c>
      <c r="K53" s="27">
        <f t="shared" si="6"/>
        <v>0.06842464023855743</v>
      </c>
      <c r="M53" s="26">
        <f t="shared" si="0"/>
        <v>0.0230319069489735</v>
      </c>
      <c r="N53" s="27">
        <f t="shared" si="1"/>
        <v>0.003282618206624992</v>
      </c>
      <c r="O53" s="27">
        <f t="shared" si="2"/>
        <v>0.03990616858859103</v>
      </c>
      <c r="P53" s="27">
        <f t="shared" si="3"/>
        <v>0.05643756663193095</v>
      </c>
    </row>
    <row r="54" spans="1:16" ht="14.25">
      <c r="A54" s="32"/>
      <c r="B54" s="13">
        <v>3</v>
      </c>
      <c r="C54" s="14">
        <v>68.82560767763671</v>
      </c>
      <c r="D54" s="15">
        <v>72.1975673359044</v>
      </c>
      <c r="E54" s="15">
        <v>65.80941820099375</v>
      </c>
      <c r="F54" s="15">
        <v>64.0438516486396</v>
      </c>
      <c r="G54" s="2"/>
      <c r="H54" s="26">
        <f t="shared" si="7"/>
        <v>-0.012758063842159814</v>
      </c>
      <c r="I54" s="27">
        <f t="shared" si="4"/>
        <v>-0.05082328498291977</v>
      </c>
      <c r="J54" s="27">
        <f t="shared" si="5"/>
        <v>0.03214803560383766</v>
      </c>
      <c r="K54" s="27">
        <f t="shared" si="6"/>
        <v>0.0428656240515943</v>
      </c>
      <c r="M54" s="26">
        <f t="shared" si="0"/>
        <v>-0.0014914310196579206</v>
      </c>
      <c r="N54" s="27">
        <f t="shared" si="1"/>
        <v>0.007037354538026996</v>
      </c>
      <c r="O54" s="27">
        <f t="shared" si="2"/>
        <v>0.0014882311286249278</v>
      </c>
      <c r="P54" s="27">
        <f t="shared" si="3"/>
        <v>-0.032654887201450815</v>
      </c>
    </row>
    <row r="55" spans="1:16" ht="14.25">
      <c r="A55" s="32"/>
      <c r="B55" s="13">
        <v>4</v>
      </c>
      <c r="C55" s="14">
        <v>72.08154976185656</v>
      </c>
      <c r="D55" s="15">
        <v>74.01221839851215</v>
      </c>
      <c r="E55" s="15">
        <v>71.16714644774711</v>
      </c>
      <c r="F55" s="15">
        <v>67.62916978825359</v>
      </c>
      <c r="G55" s="2"/>
      <c r="H55" s="26">
        <f t="shared" si="7"/>
        <v>0.07958959321475573</v>
      </c>
      <c r="I55" s="27">
        <f t="shared" si="4"/>
        <v>-0.003527474689914738</v>
      </c>
      <c r="J55" s="27">
        <f t="shared" si="5"/>
        <v>0.23617491869432358</v>
      </c>
      <c r="K55" s="27">
        <f t="shared" si="6"/>
        <v>0.10427266573757304</v>
      </c>
      <c r="M55" s="26">
        <f t="shared" si="0"/>
        <v>0.04730713166340551</v>
      </c>
      <c r="N55" s="27">
        <f t="shared" si="1"/>
        <v>0.02513451809484046</v>
      </c>
      <c r="O55" s="27">
        <f t="shared" si="2"/>
        <v>0.0814127885220001</v>
      </c>
      <c r="P55" s="27">
        <f t="shared" si="3"/>
        <v>0.05598223790917402</v>
      </c>
    </row>
    <row r="56" spans="1:16" ht="14.25">
      <c r="A56" s="32">
        <v>2012</v>
      </c>
      <c r="B56" s="13">
        <v>1</v>
      </c>
      <c r="C56" s="14">
        <v>74.39705641900053</v>
      </c>
      <c r="D56" s="15">
        <v>79.07477525798025</v>
      </c>
      <c r="E56" s="15">
        <v>67.97715316960108</v>
      </c>
      <c r="F56" s="15">
        <v>69.6016459372017</v>
      </c>
      <c r="G56" s="2"/>
      <c r="H56" s="26">
        <f t="shared" si="7"/>
        <v>0.10419728078301115</v>
      </c>
      <c r="I56" s="27">
        <f t="shared" si="4"/>
        <v>0.10658370404653138</v>
      </c>
      <c r="J56" s="27">
        <f t="shared" si="5"/>
        <v>0.07575884563231652</v>
      </c>
      <c r="K56" s="27">
        <f t="shared" si="6"/>
        <v>0.11062474421553806</v>
      </c>
      <c r="M56" s="26">
        <f t="shared" si="0"/>
        <v>0.032123430542128385</v>
      </c>
      <c r="N56" s="27">
        <f t="shared" si="1"/>
        <v>0.06840163650019541</v>
      </c>
      <c r="O56" s="27">
        <f t="shared" si="2"/>
        <v>-0.04482395933196808</v>
      </c>
      <c r="P56" s="27">
        <f t="shared" si="3"/>
        <v>0.029166055935980165</v>
      </c>
    </row>
    <row r="57" spans="1:16" ht="14.25">
      <c r="A57" s="32"/>
      <c r="B57" s="13">
        <v>2</v>
      </c>
      <c r="C57" s="14">
        <v>78.85360929181013</v>
      </c>
      <c r="D57" s="15">
        <v>81.53363316241932</v>
      </c>
      <c r="E57" s="15">
        <v>76.52687630835473</v>
      </c>
      <c r="F57" s="15">
        <v>74.21133960650126</v>
      </c>
      <c r="G57" s="2"/>
      <c r="H57" s="26">
        <f t="shared" si="7"/>
        <v>0.14399287168929395</v>
      </c>
      <c r="I57" s="27">
        <f t="shared" si="4"/>
        <v>0.13726012212774466</v>
      </c>
      <c r="J57" s="27">
        <f t="shared" si="5"/>
        <v>0.16458659083991034</v>
      </c>
      <c r="K57" s="27">
        <f t="shared" si="6"/>
        <v>0.12091910206195872</v>
      </c>
      <c r="M57" s="26">
        <f t="shared" si="0"/>
        <v>0.059902274193625496</v>
      </c>
      <c r="N57" s="27">
        <f t="shared" si="1"/>
        <v>0.03109535115866071</v>
      </c>
      <c r="O57" s="27">
        <f t="shared" si="2"/>
        <v>0.1257734803548235</v>
      </c>
      <c r="P57" s="27">
        <f t="shared" si="3"/>
        <v>0.06622966464699226</v>
      </c>
    </row>
    <row r="58" spans="1:16" ht="14.25">
      <c r="A58" s="32"/>
      <c r="B58" s="13">
        <v>3</v>
      </c>
      <c r="C58" s="14">
        <v>79.08929320989526</v>
      </c>
      <c r="D58" s="15">
        <v>81.5130503396339</v>
      </c>
      <c r="E58" s="15">
        <v>76.92403791014682</v>
      </c>
      <c r="F58" s="15">
        <v>75.04979596907519</v>
      </c>
      <c r="G58" s="2"/>
      <c r="H58" s="26">
        <f t="shared" si="7"/>
        <v>0.149125970384908</v>
      </c>
      <c r="I58" s="27">
        <f t="shared" si="4"/>
        <v>0.12902765768254426</v>
      </c>
      <c r="J58" s="27">
        <f t="shared" si="5"/>
        <v>0.16889101914268617</v>
      </c>
      <c r="K58" s="27">
        <f t="shared" si="6"/>
        <v>0.1718501313883637</v>
      </c>
      <c r="M58" s="26">
        <f t="shared" si="0"/>
        <v>0.002988879268835296</v>
      </c>
      <c r="N58" s="27">
        <f t="shared" si="1"/>
        <v>-0.00025244579429463236</v>
      </c>
      <c r="O58" s="27">
        <f t="shared" si="2"/>
        <v>0.005189831611469194</v>
      </c>
      <c r="P58" s="27">
        <f t="shared" si="3"/>
        <v>0.011298224328246507</v>
      </c>
    </row>
    <row r="59" spans="1:16" ht="14.25">
      <c r="A59" s="32"/>
      <c r="B59" s="13">
        <v>4</v>
      </c>
      <c r="C59" s="14">
        <v>80.2265020366126</v>
      </c>
      <c r="D59" s="15">
        <v>83.18619875554774</v>
      </c>
      <c r="E59" s="15">
        <v>75.11897176061257</v>
      </c>
      <c r="F59" s="15">
        <v>79.13498267980304</v>
      </c>
      <c r="G59" s="2"/>
      <c r="H59" s="26">
        <f t="shared" si="7"/>
        <v>0.11299635345890004</v>
      </c>
      <c r="I59" s="27">
        <f t="shared" si="4"/>
        <v>0.12395224133992465</v>
      </c>
      <c r="J59" s="27">
        <f t="shared" si="5"/>
        <v>0.055528786949003095</v>
      </c>
      <c r="K59" s="27">
        <f t="shared" si="6"/>
        <v>0.17013092024601315</v>
      </c>
      <c r="M59" s="26">
        <f t="shared" si="0"/>
        <v>0.014378796175347021</v>
      </c>
      <c r="N59" s="27">
        <f t="shared" si="1"/>
        <v>0.02052614162937659</v>
      </c>
      <c r="O59" s="27">
        <f t="shared" si="2"/>
        <v>-0.023465566792563737</v>
      </c>
      <c r="P59" s="27">
        <f t="shared" si="3"/>
        <v>0.054433015546253904</v>
      </c>
    </row>
    <row r="60" spans="1:16" ht="14.25">
      <c r="A60" s="32">
        <v>2013</v>
      </c>
      <c r="B60" s="13">
        <v>1</v>
      </c>
      <c r="C60" s="14">
        <v>81.98818518776426</v>
      </c>
      <c r="D60" s="15">
        <v>83.91390589889137</v>
      </c>
      <c r="E60" s="15">
        <v>80.54324556639395</v>
      </c>
      <c r="F60" s="15">
        <v>77.68712623209608</v>
      </c>
      <c r="G60" s="2"/>
      <c r="H60" s="26">
        <f t="shared" si="7"/>
        <v>0.10203533760812879</v>
      </c>
      <c r="I60" s="27">
        <f t="shared" si="4"/>
        <v>0.06119689401738459</v>
      </c>
      <c r="J60" s="27">
        <f t="shared" si="5"/>
        <v>0.18485758539256303</v>
      </c>
      <c r="K60" s="27">
        <f t="shared" si="6"/>
        <v>0.11616794669179996</v>
      </c>
      <c r="M60" s="26">
        <f t="shared" si="0"/>
        <v>0.0219588677859554</v>
      </c>
      <c r="N60" s="27">
        <f t="shared" si="1"/>
        <v>0.008747931198083564</v>
      </c>
      <c r="O60" s="27">
        <f t="shared" si="2"/>
        <v>0.07220910615053858</v>
      </c>
      <c r="P60" s="27">
        <f t="shared" si="3"/>
        <v>-0.01829603544067613</v>
      </c>
    </row>
    <row r="61" spans="1:16" ht="14.25">
      <c r="A61" s="32"/>
      <c r="B61" s="13">
        <v>2</v>
      </c>
      <c r="C61" s="14">
        <v>82.31833359660394</v>
      </c>
      <c r="D61" s="15">
        <v>84.20716115891025</v>
      </c>
      <c r="E61" s="15">
        <v>79.26613349331265</v>
      </c>
      <c r="F61" s="15">
        <v>81.28718356996993</v>
      </c>
      <c r="G61" s="2"/>
      <c r="H61" s="26">
        <f t="shared" si="7"/>
        <v>0.04393869013619973</v>
      </c>
      <c r="I61" s="27">
        <f t="shared" si="4"/>
        <v>0.03279049261996118</v>
      </c>
      <c r="J61" s="27">
        <f t="shared" si="5"/>
        <v>0.0357947079130795</v>
      </c>
      <c r="K61" s="27">
        <f t="shared" si="6"/>
        <v>0.09534720705740764</v>
      </c>
      <c r="M61" s="26">
        <f t="shared" si="0"/>
        <v>0.004026780298692925</v>
      </c>
      <c r="N61" s="27">
        <f t="shared" si="1"/>
        <v>0.003494715886211128</v>
      </c>
      <c r="O61" s="27">
        <f t="shared" si="2"/>
        <v>-0.015856228093373025</v>
      </c>
      <c r="P61" s="27">
        <f t="shared" si="3"/>
        <v>0.04634046221658927</v>
      </c>
    </row>
    <row r="62" spans="1:16" ht="14.25">
      <c r="A62" s="32"/>
      <c r="B62" s="13">
        <v>3</v>
      </c>
      <c r="C62" s="14">
        <v>82.79529432891091</v>
      </c>
      <c r="D62" s="15">
        <v>87.12235088485293</v>
      </c>
      <c r="E62" s="15">
        <v>75.64167498125725</v>
      </c>
      <c r="F62" s="15">
        <v>80.51236552539802</v>
      </c>
      <c r="G62" s="2"/>
      <c r="H62" s="26">
        <f t="shared" si="7"/>
        <v>0.04685844276266685</v>
      </c>
      <c r="I62" s="27">
        <f t="shared" si="4"/>
        <v>0.06881475446995548</v>
      </c>
      <c r="J62" s="27">
        <f t="shared" si="5"/>
        <v>-0.01667050981368746</v>
      </c>
      <c r="K62" s="27">
        <f t="shared" si="6"/>
        <v>0.07278593480219087</v>
      </c>
      <c r="M62" s="26">
        <f t="shared" si="0"/>
        <v>0.0057941009185668805</v>
      </c>
      <c r="N62" s="27">
        <f t="shared" si="1"/>
        <v>0.034619261424112445</v>
      </c>
      <c r="O62" s="27">
        <f t="shared" si="2"/>
        <v>-0.04572518366070143</v>
      </c>
      <c r="P62" s="27">
        <f t="shared" si="3"/>
        <v>-0.009531859889141785</v>
      </c>
    </row>
    <row r="63" spans="1:16" ht="14.25">
      <c r="A63" s="32"/>
      <c r="B63" s="13">
        <v>4</v>
      </c>
      <c r="C63" s="14">
        <v>85.02209792774156</v>
      </c>
      <c r="D63" s="15">
        <v>86.74964326211322</v>
      </c>
      <c r="E63" s="15">
        <v>83.42199750829644</v>
      </c>
      <c r="F63" s="15">
        <v>81.7807671075323</v>
      </c>
      <c r="G63" s="2"/>
      <c r="H63" s="26">
        <f t="shared" si="7"/>
        <v>0.05977570714650391</v>
      </c>
      <c r="I63" s="27">
        <f t="shared" si="4"/>
        <v>0.04283696766860429</v>
      </c>
      <c r="J63" s="27">
        <f t="shared" si="5"/>
        <v>0.1105316746632764</v>
      </c>
      <c r="K63" s="27">
        <f t="shared" si="6"/>
        <v>0.03343381571756526</v>
      </c>
      <c r="M63" s="26">
        <f t="shared" si="0"/>
        <v>0.026895291778111053</v>
      </c>
      <c r="N63" s="27">
        <f t="shared" si="1"/>
        <v>-0.004277979404301284</v>
      </c>
      <c r="O63" s="27">
        <f t="shared" si="2"/>
        <v>0.10285761822390929</v>
      </c>
      <c r="P63" s="27">
        <f t="shared" si="3"/>
        <v>0.01575412141795971</v>
      </c>
    </row>
    <row r="64" spans="1:16" ht="14.25">
      <c r="A64" s="32">
        <v>2014</v>
      </c>
      <c r="B64" s="13">
        <v>1</v>
      </c>
      <c r="C64" s="14">
        <v>87.51955459239485</v>
      </c>
      <c r="D64" s="15">
        <v>90.10368988213222</v>
      </c>
      <c r="E64" s="15">
        <v>79.70242560003153</v>
      </c>
      <c r="F64" s="15">
        <v>94.03629888548897</v>
      </c>
      <c r="G64" s="2"/>
      <c r="H64" s="26">
        <f t="shared" si="7"/>
        <v>0.06746544507556786</v>
      </c>
      <c r="I64" s="27">
        <f t="shared" si="4"/>
        <v>0.07376350697700773</v>
      </c>
      <c r="J64" s="27">
        <f t="shared" si="5"/>
        <v>-0.01043936037652353</v>
      </c>
      <c r="K64" s="27">
        <f t="shared" si="6"/>
        <v>0.2104489308118893</v>
      </c>
      <c r="M64" s="26">
        <f t="shared" si="0"/>
        <v>0.02937420653599766</v>
      </c>
      <c r="N64" s="27">
        <f t="shared" si="1"/>
        <v>0.03866352060820321</v>
      </c>
      <c r="O64" s="27">
        <f t="shared" si="2"/>
        <v>-0.04458742321406286</v>
      </c>
      <c r="P64" s="27">
        <f t="shared" si="3"/>
        <v>0.14985836170798034</v>
      </c>
    </row>
    <row r="65" spans="1:16" ht="14.25">
      <c r="A65" s="32"/>
      <c r="B65" s="13">
        <v>2</v>
      </c>
      <c r="C65" s="14">
        <v>93.00605676427547</v>
      </c>
      <c r="D65" s="15">
        <v>92.02408350477684</v>
      </c>
      <c r="E65" s="15">
        <v>95.0611644522962</v>
      </c>
      <c r="F65" s="15">
        <v>92.63566672403185</v>
      </c>
      <c r="G65" s="2"/>
      <c r="H65" s="26">
        <f t="shared" si="7"/>
        <v>0.12983405640894144</v>
      </c>
      <c r="I65" s="27">
        <f t="shared" si="4"/>
        <v>0.09282966244539466</v>
      </c>
      <c r="J65" s="27">
        <f t="shared" si="5"/>
        <v>0.19926581836259372</v>
      </c>
      <c r="K65" s="27">
        <f t="shared" si="6"/>
        <v>0.13960974726468953</v>
      </c>
      <c r="M65" s="26">
        <f t="shared" si="0"/>
        <v>0.06268887218899734</v>
      </c>
      <c r="N65" s="27">
        <f t="shared" si="1"/>
        <v>0.021313151827153345</v>
      </c>
      <c r="O65" s="27">
        <f t="shared" si="2"/>
        <v>0.19270102178996404</v>
      </c>
      <c r="P65" s="27">
        <f t="shared" si="3"/>
        <v>-0.014894590472586759</v>
      </c>
    </row>
    <row r="66" spans="1:16" ht="14.25">
      <c r="A66" s="32"/>
      <c r="B66" s="13">
        <v>3</v>
      </c>
      <c r="C66" s="14">
        <v>93.51469011314573</v>
      </c>
      <c r="D66" s="15">
        <v>96.43651740288246</v>
      </c>
      <c r="E66" s="15">
        <v>86.53369359705783</v>
      </c>
      <c r="F66" s="15">
        <v>96.96341573285508</v>
      </c>
      <c r="G66" s="2"/>
      <c r="H66" s="26">
        <f t="shared" si="7"/>
        <v>0.1294686596758889</v>
      </c>
      <c r="I66" s="27">
        <f t="shared" si="4"/>
        <v>0.1069090356657132</v>
      </c>
      <c r="J66" s="27">
        <f t="shared" si="5"/>
        <v>0.14399494218629402</v>
      </c>
      <c r="K66" s="27">
        <f t="shared" si="6"/>
        <v>0.20432948529213804</v>
      </c>
      <c r="M66" s="26">
        <f t="shared" si="0"/>
        <v>0.005468819629235514</v>
      </c>
      <c r="N66" s="27">
        <f t="shared" si="1"/>
        <v>0.04794868614884467</v>
      </c>
      <c r="O66" s="27">
        <f t="shared" si="2"/>
        <v>-0.0897050957072763</v>
      </c>
      <c r="P66" s="27">
        <f t="shared" si="3"/>
        <v>0.04671795607318184</v>
      </c>
    </row>
    <row r="67" spans="1:16" ht="14.25">
      <c r="A67" s="32"/>
      <c r="B67" s="13">
        <v>4</v>
      </c>
      <c r="C67" s="14">
        <v>93.7284050250276</v>
      </c>
      <c r="D67" s="15">
        <v>93.70860242513638</v>
      </c>
      <c r="E67" s="15">
        <v>93.01194270812636</v>
      </c>
      <c r="F67" s="15">
        <v>95.44665457666369</v>
      </c>
      <c r="G67" s="2"/>
      <c r="H67" s="26">
        <f t="shared" si="7"/>
        <v>0.10240052068210956</v>
      </c>
      <c r="I67" s="27">
        <f t="shared" si="4"/>
        <v>0.08021887930993242</v>
      </c>
      <c r="J67" s="27">
        <f t="shared" si="5"/>
        <v>0.114957031553652</v>
      </c>
      <c r="K67" s="27">
        <f t="shared" si="6"/>
        <v>0.1671039286188441</v>
      </c>
      <c r="M67" s="26">
        <f t="shared" si="0"/>
        <v>0.0022853619214616076</v>
      </c>
      <c r="N67" s="27">
        <f t="shared" si="1"/>
        <v>-0.028287157720033398</v>
      </c>
      <c r="O67" s="27">
        <f t="shared" si="2"/>
        <v>0.07486389222254097</v>
      </c>
      <c r="P67" s="27">
        <f t="shared" si="3"/>
        <v>-0.015642612677447723</v>
      </c>
    </row>
    <row r="68" spans="1:16" ht="14.25">
      <c r="A68" s="32">
        <v>2015</v>
      </c>
      <c r="B68" s="13">
        <v>1</v>
      </c>
      <c r="C68" s="14">
        <v>96.09732364089166</v>
      </c>
      <c r="D68" s="15">
        <v>96.64280615069985</v>
      </c>
      <c r="E68" s="15">
        <v>93.40374968274297</v>
      </c>
      <c r="F68" s="15">
        <v>100.05965795936555</v>
      </c>
      <c r="G68" s="2"/>
      <c r="H68" s="26">
        <f t="shared" si="7"/>
        <v>0.09800974294768844</v>
      </c>
      <c r="I68" s="27">
        <f t="shared" si="4"/>
        <v>0.0725732350930543</v>
      </c>
      <c r="J68" s="27">
        <f t="shared" si="5"/>
        <v>0.17190598629291926</v>
      </c>
      <c r="K68" s="27">
        <f t="shared" si="6"/>
        <v>0.06405355320514491</v>
      </c>
      <c r="M68" s="26">
        <f t="shared" si="0"/>
        <v>0.02527428707691661</v>
      </c>
      <c r="N68" s="27">
        <f t="shared" si="1"/>
        <v>0.03131199964173628</v>
      </c>
      <c r="O68" s="27">
        <f t="shared" si="2"/>
        <v>0.004212437276427107</v>
      </c>
      <c r="P68" s="27">
        <f t="shared" si="3"/>
        <v>0.04833069742634775</v>
      </c>
    </row>
    <row r="69" spans="1:16" ht="14.25">
      <c r="A69" s="32"/>
      <c r="B69" s="13">
        <v>2</v>
      </c>
      <c r="C69" s="14">
        <v>101.42032296822701</v>
      </c>
      <c r="D69" s="15">
        <v>99.97214196414399</v>
      </c>
      <c r="E69" s="15">
        <v>104.83185921165328</v>
      </c>
      <c r="F69" s="15">
        <v>99.45277233644303</v>
      </c>
      <c r="G69" s="2"/>
      <c r="H69" s="26">
        <f t="shared" si="7"/>
        <v>0.09047008868763849</v>
      </c>
      <c r="I69" s="27">
        <f t="shared" si="4"/>
        <v>0.08636933025205923</v>
      </c>
      <c r="J69" s="27">
        <f t="shared" si="5"/>
        <v>0.1027832429326093</v>
      </c>
      <c r="K69" s="27">
        <f t="shared" si="6"/>
        <v>0.07359050626493377</v>
      </c>
      <c r="M69" s="26">
        <f t="shared" si="0"/>
        <v>0.05539175416817011</v>
      </c>
      <c r="N69" s="27">
        <f t="shared" si="1"/>
        <v>0.03444990833826302</v>
      </c>
      <c r="O69" s="27">
        <f t="shared" si="2"/>
        <v>0.1223517210789423</v>
      </c>
      <c r="P69" s="27">
        <f t="shared" si="3"/>
        <v>-0.0060652378321038895</v>
      </c>
    </row>
    <row r="70" spans="1:16" ht="14.25">
      <c r="A70" s="32"/>
      <c r="B70" s="13">
        <v>3</v>
      </c>
      <c r="C70" s="14">
        <v>103.145628663225</v>
      </c>
      <c r="D70" s="15">
        <v>101.89422860430336</v>
      </c>
      <c r="E70" s="15">
        <v>105.37158907130502</v>
      </c>
      <c r="F70" s="15">
        <v>103.09659281650039</v>
      </c>
      <c r="G70" s="2"/>
      <c r="H70" s="26">
        <f t="shared" si="7"/>
        <v>0.10298850948900706</v>
      </c>
      <c r="I70" s="27">
        <f t="shared" si="4"/>
        <v>0.05659382304962598</v>
      </c>
      <c r="J70" s="27">
        <f t="shared" si="5"/>
        <v>0.21769434183597225</v>
      </c>
      <c r="K70" s="27">
        <f t="shared" si="6"/>
        <v>0.06325248587098961</v>
      </c>
      <c r="M70" s="26">
        <f t="shared" si="0"/>
        <v>0.01701143956658952</v>
      </c>
      <c r="N70" s="27">
        <f t="shared" si="1"/>
        <v>0.01922622244953753</v>
      </c>
      <c r="O70" s="27">
        <f t="shared" si="2"/>
        <v>0.005148528927280017</v>
      </c>
      <c r="P70" s="27">
        <f t="shared" si="3"/>
        <v>0.03663870191300974</v>
      </c>
    </row>
    <row r="71" spans="1:16" ht="14.25">
      <c r="A71" s="32"/>
      <c r="B71" s="13">
        <v>4</v>
      </c>
      <c r="C71" s="14">
        <v>99.33672472765619</v>
      </c>
      <c r="D71" s="15">
        <v>101.49082328085277</v>
      </c>
      <c r="E71" s="15">
        <v>96.39280203429877</v>
      </c>
      <c r="F71" s="15">
        <v>97.39097688769105</v>
      </c>
      <c r="G71" s="2"/>
      <c r="H71" s="26">
        <f t="shared" si="7"/>
        <v>0.0598358598029172</v>
      </c>
      <c r="I71" s="27">
        <f t="shared" si="4"/>
        <v>0.08304702721325495</v>
      </c>
      <c r="J71" s="27">
        <f t="shared" si="5"/>
        <v>0.03634865833070091</v>
      </c>
      <c r="K71" s="27">
        <f t="shared" si="6"/>
        <v>0.020370774854823904</v>
      </c>
      <c r="M71" s="26">
        <f t="shared" si="0"/>
        <v>-0.036927439242287675</v>
      </c>
      <c r="N71" s="27">
        <f t="shared" si="1"/>
        <v>-0.003959059595192438</v>
      </c>
      <c r="O71" s="27">
        <f t="shared" si="2"/>
        <v>-0.08521070163353335</v>
      </c>
      <c r="P71" s="27">
        <f t="shared" si="3"/>
        <v>-0.0553424295889647</v>
      </c>
    </row>
    <row r="72" spans="1:16" ht="14.25">
      <c r="A72" s="32">
        <v>2016</v>
      </c>
      <c r="B72" s="13">
        <v>1</v>
      </c>
      <c r="C72" s="14">
        <v>104.08908534264083</v>
      </c>
      <c r="D72" s="15">
        <v>104.69360293166939</v>
      </c>
      <c r="E72" s="15">
        <v>103.6820797882453</v>
      </c>
      <c r="F72" s="15">
        <v>102.203867315799</v>
      </c>
      <c r="G72" s="2"/>
      <c r="H72" s="26">
        <f t="shared" si="7"/>
        <v>0.08316320787053104</v>
      </c>
      <c r="I72" s="27">
        <f t="shared" si="4"/>
        <v>0.08330466696523209</v>
      </c>
      <c r="J72" s="27">
        <f t="shared" si="5"/>
        <v>0.11004194307416902</v>
      </c>
      <c r="K72" s="27">
        <f t="shared" si="6"/>
        <v>0.021429309275714476</v>
      </c>
      <c r="M72" s="26">
        <f t="shared" si="0"/>
        <v>0.04784092316324922</v>
      </c>
      <c r="N72" s="27">
        <f t="shared" si="1"/>
        <v>0.03155733244919749</v>
      </c>
      <c r="O72" s="27">
        <f t="shared" si="2"/>
        <v>0.07562056087292539</v>
      </c>
      <c r="P72" s="27">
        <f t="shared" si="3"/>
        <v>0.04941823751966323</v>
      </c>
    </row>
    <row r="73" spans="1:16" ht="14.25">
      <c r="A73" s="32"/>
      <c r="B73" s="13">
        <v>2</v>
      </c>
      <c r="C73" s="14">
        <v>110.05060584094542</v>
      </c>
      <c r="D73" s="15">
        <v>108.06411745202293</v>
      </c>
      <c r="E73" s="15">
        <v>112.85694084013704</v>
      </c>
      <c r="F73" s="15">
        <v>110.63554961528767</v>
      </c>
      <c r="G73" s="2"/>
      <c r="H73" s="26">
        <f t="shared" si="7"/>
        <v>0.08509421603224541</v>
      </c>
      <c r="I73" s="27">
        <f t="shared" si="4"/>
        <v>0.08094230381480881</v>
      </c>
      <c r="J73" s="27">
        <f t="shared" si="5"/>
        <v>0.07655193458203668</v>
      </c>
      <c r="K73" s="27">
        <f t="shared" si="6"/>
        <v>0.11244309249634535</v>
      </c>
      <c r="M73" s="26">
        <f t="shared" si="0"/>
        <v>0.05727325279764386</v>
      </c>
      <c r="N73" s="27">
        <f t="shared" si="1"/>
        <v>0.03219408278988525</v>
      </c>
      <c r="O73" s="27">
        <f t="shared" si="2"/>
        <v>0.08849032610678703</v>
      </c>
      <c r="P73" s="27">
        <f t="shared" si="3"/>
        <v>0.08249866194823798</v>
      </c>
    </row>
    <row r="74" spans="1:16" ht="14.25">
      <c r="A74" s="32"/>
      <c r="B74" s="13">
        <v>3</v>
      </c>
      <c r="C74" s="14">
        <v>111.56525489176289</v>
      </c>
      <c r="D74" s="15">
        <v>109.70272013615848</v>
      </c>
      <c r="E74" s="15">
        <v>115.7705566100993</v>
      </c>
      <c r="F74" s="15">
        <v>108.46183368785516</v>
      </c>
      <c r="G74" s="2"/>
      <c r="H74" s="26">
        <f t="shared" si="7"/>
        <v>0.08162853179196128</v>
      </c>
      <c r="I74" s="27">
        <f t="shared" si="4"/>
        <v>0.07663330532859375</v>
      </c>
      <c r="J74" s="27">
        <f t="shared" si="5"/>
        <v>0.09868853293801323</v>
      </c>
      <c r="K74" s="27">
        <f t="shared" si="6"/>
        <v>0.05204091352373069</v>
      </c>
      <c r="M74" s="26">
        <f aca="true" t="shared" si="8" ref="M74:M87">(C74-C73)/C73</f>
        <v>0.013763205020484564</v>
      </c>
      <c r="N74" s="27">
        <f aca="true" t="shared" si="9" ref="N74:N87">(D74-D73)/D73</f>
        <v>0.015163244958374244</v>
      </c>
      <c r="O74" s="27">
        <f aca="true" t="shared" si="10" ref="O74:O87">(E74-E73)/E73</f>
        <v>0.025816894807466278</v>
      </c>
      <c r="P74" s="27">
        <f aca="true" t="shared" si="11" ref="P74:P87">(F74-F73)/F73</f>
        <v>-0.019647535850738394</v>
      </c>
    </row>
    <row r="75" spans="1:16" ht="14.25">
      <c r="A75" s="32"/>
      <c r="B75" s="13">
        <v>4</v>
      </c>
      <c r="C75" s="14">
        <v>113.84991051168488</v>
      </c>
      <c r="D75" s="15">
        <v>109.3846833520805</v>
      </c>
      <c r="E75" s="15">
        <v>120.58456528454157</v>
      </c>
      <c r="F75" s="15">
        <v>114.84819383932785</v>
      </c>
      <c r="G75" s="2"/>
      <c r="H75" s="26">
        <f t="shared" si="7"/>
        <v>0.14610090904263626</v>
      </c>
      <c r="I75" s="27">
        <f t="shared" si="4"/>
        <v>0.07777905249012783</v>
      </c>
      <c r="J75" s="27">
        <f t="shared" si="5"/>
        <v>0.2509706403351032</v>
      </c>
      <c r="K75" s="27">
        <f t="shared" si="6"/>
        <v>0.17924881246204194</v>
      </c>
      <c r="M75" s="26">
        <f t="shared" si="8"/>
        <v>0.02047820015414739</v>
      </c>
      <c r="N75" s="27">
        <f t="shared" si="9"/>
        <v>-0.0028990783791253407</v>
      </c>
      <c r="O75" s="27">
        <f t="shared" si="10"/>
        <v>0.04158232296191889</v>
      </c>
      <c r="P75" s="27">
        <f t="shared" si="11"/>
        <v>0.05888117445858551</v>
      </c>
    </row>
    <row r="76" spans="1:16" ht="14.25">
      <c r="A76" s="32">
        <v>2017</v>
      </c>
      <c r="B76" s="13">
        <v>1</v>
      </c>
      <c r="C76" s="14">
        <v>113.39871487752103</v>
      </c>
      <c r="D76" s="15">
        <v>110.88574734594518</v>
      </c>
      <c r="E76" s="15">
        <v>116.17845354225352</v>
      </c>
      <c r="F76" s="15">
        <v>115.41122531054114</v>
      </c>
      <c r="G76" s="2"/>
      <c r="H76" s="26">
        <f t="shared" si="7"/>
        <v>0.08943905601855112</v>
      </c>
      <c r="I76" s="27">
        <f t="shared" si="4"/>
        <v>0.05914539418723825</v>
      </c>
      <c r="J76" s="27">
        <f t="shared" si="5"/>
        <v>0.1205258785272261</v>
      </c>
      <c r="K76" s="27">
        <f t="shared" si="6"/>
        <v>0.12922561877167346</v>
      </c>
      <c r="M76" s="26">
        <f t="shared" si="8"/>
        <v>-0.003963074122201829</v>
      </c>
      <c r="N76" s="27">
        <f t="shared" si="9"/>
        <v>0.013722798730724907</v>
      </c>
      <c r="O76" s="27">
        <f t="shared" si="10"/>
        <v>-0.036539599673399425</v>
      </c>
      <c r="P76" s="27">
        <f t="shared" si="11"/>
        <v>0.004902397263651979</v>
      </c>
    </row>
    <row r="77" spans="1:16" ht="14.25">
      <c r="A77" s="32"/>
      <c r="B77" s="13">
        <v>2</v>
      </c>
      <c r="C77" s="14">
        <v>119.69202480264077</v>
      </c>
      <c r="D77" s="15">
        <v>114.54103468792329</v>
      </c>
      <c r="E77" s="15">
        <v>123.82802039342123</v>
      </c>
      <c r="F77" s="15">
        <v>130.32058056609264</v>
      </c>
      <c r="G77" s="2"/>
      <c r="H77" s="26">
        <f aca="true" t="shared" si="12" ref="H77:H87">(C77-C73)/C73</f>
        <v>0.08760895851523032</v>
      </c>
      <c r="I77" s="27">
        <f aca="true" t="shared" si="13" ref="I77:I87">(D77-D73)/D73</f>
        <v>0.05993587315212107</v>
      </c>
      <c r="J77" s="27">
        <f aca="true" t="shared" si="14" ref="J77:J87">(E77-E73)/E73</f>
        <v>0.09721227131989006</v>
      </c>
      <c r="K77" s="27">
        <f aca="true" t="shared" si="15" ref="K77:K87">(F77-F73)/F73</f>
        <v>0.17792681483714423</v>
      </c>
      <c r="M77" s="26">
        <f t="shared" si="8"/>
        <v>0.055497189116446174</v>
      </c>
      <c r="N77" s="27">
        <f t="shared" si="9"/>
        <v>0.03296444700484561</v>
      </c>
      <c r="O77" s="27">
        <f t="shared" si="10"/>
        <v>0.06584324905293731</v>
      </c>
      <c r="P77" s="27">
        <f t="shared" si="11"/>
        <v>0.1291846197407086</v>
      </c>
    </row>
    <row r="78" spans="1:16" ht="14.25">
      <c r="A78" s="32"/>
      <c r="B78" s="13">
        <v>3</v>
      </c>
      <c r="C78" s="14">
        <v>117.35825892497328</v>
      </c>
      <c r="D78" s="15">
        <v>116.51177288317618</v>
      </c>
      <c r="E78" s="15">
        <v>117.70979009171462</v>
      </c>
      <c r="F78" s="15">
        <v>117.7346832423318</v>
      </c>
      <c r="G78" s="2"/>
      <c r="H78" s="26">
        <f t="shared" si="12"/>
        <v>0.05192480435625397</v>
      </c>
      <c r="I78" s="27">
        <f t="shared" si="13"/>
        <v>0.062068221631757056</v>
      </c>
      <c r="J78" s="27">
        <f t="shared" si="14"/>
        <v>0.016750662157964853</v>
      </c>
      <c r="K78" s="27">
        <f t="shared" si="15"/>
        <v>0.08549412488417987</v>
      </c>
      <c r="M78" s="26">
        <f t="shared" si="8"/>
        <v>-0.01949809004831873</v>
      </c>
      <c r="N78" s="27">
        <f t="shared" si="9"/>
        <v>0.017205521153378214</v>
      </c>
      <c r="O78" s="27">
        <f t="shared" si="10"/>
        <v>-0.04940909401820377</v>
      </c>
      <c r="P78" s="27">
        <f t="shared" si="11"/>
        <v>-0.09657643688425602</v>
      </c>
    </row>
    <row r="79" spans="1:16" ht="14.25">
      <c r="A79" s="32"/>
      <c r="B79" s="13">
        <v>4</v>
      </c>
      <c r="C79" s="14">
        <v>125.01984714273286</v>
      </c>
      <c r="D79" s="15">
        <v>121.11094601905414</v>
      </c>
      <c r="E79" s="15">
        <v>131.60549455699783</v>
      </c>
      <c r="F79" s="15">
        <v>123.57184217392113</v>
      </c>
      <c r="G79" s="2"/>
      <c r="H79" s="26">
        <f t="shared" si="12"/>
        <v>0.09811107080230475</v>
      </c>
      <c r="I79" s="27">
        <f t="shared" si="13"/>
        <v>0.10720205341025568</v>
      </c>
      <c r="J79" s="27">
        <f t="shared" si="14"/>
        <v>0.09139585357753156</v>
      </c>
      <c r="K79" s="27">
        <f t="shared" si="15"/>
        <v>0.07595808034036326</v>
      </c>
      <c r="M79" s="26">
        <f t="shared" si="8"/>
        <v>0.0652837583646976</v>
      </c>
      <c r="N79" s="27">
        <f t="shared" si="9"/>
        <v>0.0394738919687494</v>
      </c>
      <c r="O79" s="27">
        <f t="shared" si="10"/>
        <v>0.11805054154336901</v>
      </c>
      <c r="P79" s="27">
        <f t="shared" si="11"/>
        <v>0.049578924160986436</v>
      </c>
    </row>
    <row r="80" spans="1:16" ht="14.25">
      <c r="A80" s="32">
        <v>2018</v>
      </c>
      <c r="B80" s="13">
        <v>1</v>
      </c>
      <c r="C80" s="14">
        <v>116.98000892999839</v>
      </c>
      <c r="D80" s="15">
        <v>119.0406989231034</v>
      </c>
      <c r="E80" s="15">
        <v>112.070575625117</v>
      </c>
      <c r="F80" s="15">
        <v>117.07314081187613</v>
      </c>
      <c r="G80" s="2"/>
      <c r="H80" s="26">
        <f t="shared" si="12"/>
        <v>0.0315814342018375</v>
      </c>
      <c r="I80" s="27">
        <f t="shared" si="13"/>
        <v>0.07354373102357448</v>
      </c>
      <c r="J80" s="27">
        <f t="shared" si="14"/>
        <v>-0.03535834564747847</v>
      </c>
      <c r="K80" s="27">
        <f t="shared" si="15"/>
        <v>0.014399946771756494</v>
      </c>
      <c r="M80" s="26">
        <f t="shared" si="8"/>
        <v>-0.06430849498284485</v>
      </c>
      <c r="N80" s="27">
        <f t="shared" si="9"/>
        <v>-0.017093806662405443</v>
      </c>
      <c r="O80" s="27">
        <f t="shared" si="10"/>
        <v>-0.14843543575166102</v>
      </c>
      <c r="P80" s="27">
        <f t="shared" si="11"/>
        <v>-0.052590470836377134</v>
      </c>
    </row>
    <row r="81" spans="1:16" ht="14.25">
      <c r="A81" s="32"/>
      <c r="B81" s="13">
        <v>2</v>
      </c>
      <c r="C81" s="14">
        <v>123.7163073849502</v>
      </c>
      <c r="D81" s="15">
        <v>121.33643654245076</v>
      </c>
      <c r="E81" s="15">
        <v>127.82636820810635</v>
      </c>
      <c r="F81" s="15">
        <v>121.38138524529259</v>
      </c>
      <c r="G81" s="2"/>
      <c r="H81" s="26">
        <f t="shared" si="12"/>
        <v>0.033621977645921126</v>
      </c>
      <c r="I81" s="27">
        <f t="shared" si="13"/>
        <v>0.059327226029013226</v>
      </c>
      <c r="J81" s="27">
        <f t="shared" si="14"/>
        <v>0.032289523824912444</v>
      </c>
      <c r="K81" s="27">
        <f t="shared" si="15"/>
        <v>-0.06859388810247435</v>
      </c>
      <c r="M81" s="26">
        <f t="shared" si="8"/>
        <v>0.057585039671033476</v>
      </c>
      <c r="N81" s="27">
        <f t="shared" si="9"/>
        <v>0.01928531703959773</v>
      </c>
      <c r="O81" s="27">
        <f t="shared" si="10"/>
        <v>0.14058812935603582</v>
      </c>
      <c r="P81" s="27">
        <f t="shared" si="11"/>
        <v>0.03679959727346296</v>
      </c>
    </row>
    <row r="82" spans="1:16" ht="14.25">
      <c r="A82" s="32"/>
      <c r="B82" s="13">
        <v>3</v>
      </c>
      <c r="C82" s="14">
        <v>121.18366682002083</v>
      </c>
      <c r="D82" s="15">
        <v>122.73755398801566</v>
      </c>
      <c r="E82" s="15">
        <v>119.54403251057407</v>
      </c>
      <c r="F82" s="15">
        <v>114.87803078655776</v>
      </c>
      <c r="G82" s="2"/>
      <c r="H82" s="26">
        <f t="shared" si="12"/>
        <v>0.032595983700585716</v>
      </c>
      <c r="I82" s="27">
        <f t="shared" si="13"/>
        <v>0.05343478131675105</v>
      </c>
      <c r="J82" s="27">
        <f t="shared" si="14"/>
        <v>0.015582751591267643</v>
      </c>
      <c r="K82" s="27">
        <f t="shared" si="15"/>
        <v>-0.024263474255026687</v>
      </c>
      <c r="M82" s="26">
        <f t="shared" si="8"/>
        <v>-0.020471355947028987</v>
      </c>
      <c r="N82" s="27">
        <f t="shared" si="9"/>
        <v>0.01154737592013189</v>
      </c>
      <c r="O82" s="27">
        <f t="shared" si="10"/>
        <v>-0.06479364010442906</v>
      </c>
      <c r="P82" s="27">
        <f t="shared" si="11"/>
        <v>-0.053577856650693034</v>
      </c>
    </row>
    <row r="83" spans="1:16" ht="14.25">
      <c r="A83" s="32"/>
      <c r="B83" s="13">
        <v>4</v>
      </c>
      <c r="C83" s="14">
        <v>124.07994517020684</v>
      </c>
      <c r="D83" s="15">
        <v>122.41878239270247</v>
      </c>
      <c r="E83" s="15">
        <v>125.40388704161252</v>
      </c>
      <c r="F83" s="15">
        <v>125.67535834273218</v>
      </c>
      <c r="G83" s="2"/>
      <c r="H83" s="26">
        <f t="shared" si="12"/>
        <v>-0.007518022090148193</v>
      </c>
      <c r="I83" s="27">
        <f t="shared" si="13"/>
        <v>0.010798663676878298</v>
      </c>
      <c r="J83" s="27">
        <f t="shared" si="14"/>
        <v>-0.047122709703426656</v>
      </c>
      <c r="K83" s="27">
        <f t="shared" si="15"/>
        <v>0.017022617222542186</v>
      </c>
      <c r="M83" s="26">
        <f t="shared" si="8"/>
        <v>0.023899906861932923</v>
      </c>
      <c r="N83" s="27">
        <f t="shared" si="9"/>
        <v>-0.002597180609810097</v>
      </c>
      <c r="O83" s="27">
        <f t="shared" si="10"/>
        <v>0.04901837764691539</v>
      </c>
      <c r="P83" s="27">
        <f t="shared" si="11"/>
        <v>0.09398949026411978</v>
      </c>
    </row>
    <row r="84" spans="1:16" ht="14.25">
      <c r="A84" s="32">
        <v>2019</v>
      </c>
      <c r="B84" s="13">
        <v>1</v>
      </c>
      <c r="C84" s="14">
        <v>127.35037621335283</v>
      </c>
      <c r="D84" s="15">
        <v>125.70214240503441</v>
      </c>
      <c r="E84" s="15">
        <v>132.1163679056281</v>
      </c>
      <c r="F84" s="15">
        <v>119.91319199634334</v>
      </c>
      <c r="G84" s="2"/>
      <c r="H84" s="26">
        <f t="shared" si="12"/>
        <v>0.08865076501712474</v>
      </c>
      <c r="I84" s="27">
        <f t="shared" si="13"/>
        <v>0.05595937811348107</v>
      </c>
      <c r="J84" s="27">
        <f t="shared" si="14"/>
        <v>0.17886757669172243</v>
      </c>
      <c r="K84" s="27">
        <f t="shared" si="15"/>
        <v>0.024258776733690514</v>
      </c>
      <c r="M84" s="26">
        <f t="shared" si="8"/>
        <v>0.026357450744032583</v>
      </c>
      <c r="N84" s="27">
        <f t="shared" si="9"/>
        <v>0.02682072103771933</v>
      </c>
      <c r="O84" s="27">
        <f t="shared" si="10"/>
        <v>0.05352689635360494</v>
      </c>
      <c r="P84" s="27">
        <f t="shared" si="11"/>
        <v>-0.045849611430386385</v>
      </c>
    </row>
    <row r="85" spans="1:16" ht="14.25">
      <c r="A85" s="32"/>
      <c r="B85" s="13">
        <v>2</v>
      </c>
      <c r="C85" s="14">
        <v>132.39273520395102</v>
      </c>
      <c r="D85" s="15">
        <v>128.05712184149422</v>
      </c>
      <c r="E85" s="15">
        <v>141.20815183938964</v>
      </c>
      <c r="F85" s="15">
        <v>128.89778154491637</v>
      </c>
      <c r="G85" s="2"/>
      <c r="H85" s="26">
        <f t="shared" si="12"/>
        <v>0.07013164232265381</v>
      </c>
      <c r="I85" s="27">
        <f t="shared" si="13"/>
        <v>0.0553888468340849</v>
      </c>
      <c r="J85" s="27">
        <f t="shared" si="14"/>
        <v>0.10468719262599427</v>
      </c>
      <c r="K85" s="27">
        <f t="shared" si="15"/>
        <v>0.06192379733049124</v>
      </c>
      <c r="M85" s="26">
        <f t="shared" si="8"/>
        <v>0.03959437844259381</v>
      </c>
      <c r="N85" s="27">
        <f t="shared" si="9"/>
        <v>0.018734600631321433</v>
      </c>
      <c r="O85" s="27">
        <f t="shared" si="10"/>
        <v>0.06881648411842423</v>
      </c>
      <c r="P85" s="27">
        <f t="shared" si="11"/>
        <v>0.07492578088361625</v>
      </c>
    </row>
    <row r="86" spans="1:16" ht="14.25">
      <c r="A86" s="32"/>
      <c r="B86" s="13">
        <v>3</v>
      </c>
      <c r="C86" s="14">
        <v>128.55136372389885</v>
      </c>
      <c r="D86" s="15">
        <v>124.39275461942012</v>
      </c>
      <c r="E86" s="15">
        <v>136.84399874139717</v>
      </c>
      <c r="F86" s="15">
        <v>125.5706567501585</v>
      </c>
      <c r="G86" s="2"/>
      <c r="H86" s="26">
        <f t="shared" si="12"/>
        <v>0.06079777165697045</v>
      </c>
      <c r="I86" s="27">
        <f t="shared" si="13"/>
        <v>0.013485690219686729</v>
      </c>
      <c r="J86" s="27">
        <f t="shared" si="14"/>
        <v>0.14471626786801645</v>
      </c>
      <c r="K86" s="27">
        <f t="shared" si="15"/>
        <v>0.09307807498430697</v>
      </c>
      <c r="M86" s="26">
        <f t="shared" si="8"/>
        <v>-0.02901497181196945</v>
      </c>
      <c r="N86" s="27">
        <f t="shared" si="9"/>
        <v>-0.028615099022838916</v>
      </c>
      <c r="O86" s="27">
        <f t="shared" si="10"/>
        <v>-0.030905815571867726</v>
      </c>
      <c r="P86" s="27">
        <f t="shared" si="11"/>
        <v>-0.025812118369147243</v>
      </c>
    </row>
    <row r="87" spans="1:16" ht="14.25">
      <c r="A87" s="32"/>
      <c r="B87" s="13">
        <v>4</v>
      </c>
      <c r="C87" s="14">
        <v>127.33456248872415</v>
      </c>
      <c r="D87" s="15">
        <v>122.49451636810686</v>
      </c>
      <c r="E87" s="15">
        <v>140.39256182925135</v>
      </c>
      <c r="F87" s="15">
        <v>115.76337850196971</v>
      </c>
      <c r="G87" s="2"/>
      <c r="H87" s="26">
        <f t="shared" si="12"/>
        <v>0.026230002874781888</v>
      </c>
      <c r="I87" s="27">
        <f t="shared" si="13"/>
        <v>0.0006186466972155112</v>
      </c>
      <c r="J87" s="27">
        <f t="shared" si="14"/>
        <v>0.11952320730429326</v>
      </c>
      <c r="K87" s="27">
        <f t="shared" si="15"/>
        <v>-0.07886971615972067</v>
      </c>
      <c r="M87" s="26">
        <f t="shared" si="8"/>
        <v>-0.009465486790075065</v>
      </c>
      <c r="N87" s="27">
        <f t="shared" si="9"/>
        <v>-0.015260038714641563</v>
      </c>
      <c r="O87" s="27">
        <f t="shared" si="10"/>
        <v>0.025931448368153306</v>
      </c>
      <c r="P87" s="27">
        <f t="shared" si="11"/>
        <v>-0.07810167201483889</v>
      </c>
    </row>
    <row r="88" spans="1:16" ht="14.25">
      <c r="A88" s="32">
        <v>2020</v>
      </c>
      <c r="B88" s="13">
        <v>1</v>
      </c>
      <c r="C88" s="14">
        <v>135.6799878229918</v>
      </c>
      <c r="D88" s="15">
        <v>131.89544217769367</v>
      </c>
      <c r="E88" s="15">
        <v>145.43989257064493</v>
      </c>
      <c r="F88" s="15">
        <v>125.58736818507374</v>
      </c>
      <c r="G88" s="2"/>
      <c r="H88" s="26">
        <f>(C88-C84)/C84</f>
        <v>0.06540704360138035</v>
      </c>
      <c r="I88" s="27">
        <f>(D88-D84)/D84</f>
        <v>0.04926964373211204</v>
      </c>
      <c r="J88" s="27">
        <f>(E88-E84)/E84</f>
        <v>0.10084688881648599</v>
      </c>
      <c r="K88" s="27">
        <f>(F88-F84)/F84</f>
        <v>0.04731903216206128</v>
      </c>
      <c r="M88" s="26">
        <f>(C88-C87)/C87</f>
        <v>0.0655393568812604</v>
      </c>
      <c r="N88" s="27">
        <f>(D88-D87)/D87</f>
        <v>0.0767456869770088</v>
      </c>
      <c r="O88" s="27">
        <f>(E88-E87)/E87</f>
        <v>0.035951553811891114</v>
      </c>
      <c r="P88" s="27">
        <f>(F88-F87)/F87</f>
        <v>0.08486267255008349</v>
      </c>
    </row>
    <row r="89" spans="1:16" ht="14.25">
      <c r="A89" s="32"/>
      <c r="B89" s="13">
        <v>2</v>
      </c>
      <c r="C89" s="14">
        <v>134.83844438110305</v>
      </c>
      <c r="D89" s="15">
        <v>129.01635974003722</v>
      </c>
      <c r="E89" s="15">
        <v>146.39208296507013</v>
      </c>
      <c r="F89" s="15">
        <v>131.35044854662357</v>
      </c>
      <c r="G89" s="2"/>
      <c r="H89" s="26">
        <f>(C89-C85)/C85</f>
        <v>0.018473137316669302</v>
      </c>
      <c r="I89" s="27">
        <f>(D89-D85)/D85</f>
        <v>0.007490703248276299</v>
      </c>
      <c r="J89" s="27">
        <f>(E89-E85)/E85</f>
        <v>0.036711273805047025</v>
      </c>
      <c r="K89" s="27">
        <f>(F89-F85)/F85</f>
        <v>0.0190280001122636</v>
      </c>
      <c r="M89" s="26">
        <f>(C89-C88)/C88</f>
        <v>-0.006202413896046512</v>
      </c>
      <c r="N89" s="27">
        <f>(D89-D88)/D88</f>
        <v>-0.021828521062749538</v>
      </c>
      <c r="O89" s="27">
        <f>(E89-E88)/E88</f>
        <v>0.006546968493961803</v>
      </c>
      <c r="P89" s="27">
        <f>(F89-F88)/F88</f>
        <v>0.045889012922517604</v>
      </c>
    </row>
    <row r="90" spans="1:16" ht="14.25">
      <c r="A90" s="32"/>
      <c r="B90" s="13">
        <v>3</v>
      </c>
      <c r="C90" s="14">
        <v>136.21138093151663</v>
      </c>
      <c r="D90" s="30">
        <v>132.13372463656134</v>
      </c>
      <c r="E90" s="30">
        <v>141.96174790096154</v>
      </c>
      <c r="F90" s="30">
        <v>136.05014677049832</v>
      </c>
      <c r="G90" s="2"/>
      <c r="H90" s="26">
        <f>(C90-C86)/C86</f>
        <v>0.05958721079046568</v>
      </c>
      <c r="I90" s="31">
        <f>(D90-D86)/D86</f>
        <v>0.06223007152486281</v>
      </c>
      <c r="J90" s="31">
        <f>(E90-E86)/E86</f>
        <v>0.037398418685759875</v>
      </c>
      <c r="K90" s="31">
        <f>(F90-F86)/F86</f>
        <v>0.08345492722229138</v>
      </c>
      <c r="M90" s="26">
        <f>(C90-C89)/C89</f>
        <v>0.010182085359373922</v>
      </c>
      <c r="N90" s="31">
        <f>(D90-D89)/D89</f>
        <v>0.024162555065152108</v>
      </c>
      <c r="O90" s="31">
        <f>(E90-E89)/E89</f>
        <v>-0.030263488122958735</v>
      </c>
      <c r="P90" s="31">
        <f>(F90-F89)/F89</f>
        <v>0.0357798414537318</v>
      </c>
    </row>
    <row r="91" spans="1:8" ht="14.25">
      <c r="A91" s="32"/>
      <c r="B91" s="13">
        <v>4</v>
      </c>
      <c r="C91" s="14"/>
      <c r="D91" s="15"/>
      <c r="E91" s="15"/>
      <c r="F91" s="15"/>
      <c r="G91" s="2"/>
      <c r="H91" s="2"/>
    </row>
    <row r="92" spans="1:8" ht="14.25">
      <c r="A92" s="32"/>
      <c r="B92" s="13"/>
      <c r="C92" s="14"/>
      <c r="D92" s="15"/>
      <c r="E92" s="15"/>
      <c r="F92" s="15"/>
      <c r="G92" s="2"/>
      <c r="H92" s="2"/>
    </row>
    <row r="93" spans="1:8" ht="14.25">
      <c r="A93" s="32"/>
      <c r="B93" s="13"/>
      <c r="C93" s="14"/>
      <c r="D93" s="15"/>
      <c r="E93" s="15"/>
      <c r="F93" s="15"/>
      <c r="G93" s="2"/>
      <c r="H93" s="2"/>
    </row>
    <row r="94" spans="1:8" ht="14.25">
      <c r="A94" s="32"/>
      <c r="B94" s="13"/>
      <c r="C94" s="14"/>
      <c r="D94" s="15"/>
      <c r="E94" s="15"/>
      <c r="F94" s="15"/>
      <c r="G94" s="2"/>
      <c r="H94" s="2"/>
    </row>
    <row r="95" spans="1:8" ht="14.25">
      <c r="A95" s="32"/>
      <c r="B95" s="13"/>
      <c r="C95" s="14"/>
      <c r="D95" s="15"/>
      <c r="E95" s="15"/>
      <c r="F95" s="15"/>
      <c r="G95" s="2"/>
      <c r="H95" s="2"/>
    </row>
    <row r="96" spans="1:8" ht="14.25">
      <c r="A96" s="32"/>
      <c r="B96" s="13"/>
      <c r="C96" s="14"/>
      <c r="D96" s="15"/>
      <c r="E96" s="15"/>
      <c r="F96" s="15"/>
      <c r="G96" s="2"/>
      <c r="H96" s="2"/>
    </row>
    <row r="97" spans="1:8" ht="14.25">
      <c r="A97" s="32"/>
      <c r="B97" s="13"/>
      <c r="C97" s="14"/>
      <c r="D97" s="15"/>
      <c r="E97" s="15"/>
      <c r="F97" s="15"/>
      <c r="G97" s="2"/>
      <c r="H97" s="2"/>
    </row>
    <row r="98" spans="1:8" ht="14.25">
      <c r="A98" s="32"/>
      <c r="B98" s="13"/>
      <c r="C98" s="14"/>
      <c r="D98" s="15"/>
      <c r="E98" s="15"/>
      <c r="F98" s="15"/>
      <c r="G98" s="2"/>
      <c r="H98" s="2"/>
    </row>
    <row r="99" spans="1:8" ht="14.25">
      <c r="A99" s="32"/>
      <c r="B99" s="13"/>
      <c r="C99" s="14"/>
      <c r="D99" s="15"/>
      <c r="E99" s="15"/>
      <c r="F99" s="15"/>
      <c r="G99" s="2"/>
      <c r="H99" s="2"/>
    </row>
    <row r="100" spans="1:8" ht="14.25">
      <c r="A100" s="32"/>
      <c r="B100" s="13"/>
      <c r="C100" s="14"/>
      <c r="D100" s="15"/>
      <c r="E100" s="15"/>
      <c r="F100" s="15"/>
      <c r="G100" s="2"/>
      <c r="H100" s="2"/>
    </row>
    <row r="101" spans="1:8" ht="14.25">
      <c r="A101" s="32"/>
      <c r="B101" s="13"/>
      <c r="C101" s="14"/>
      <c r="D101" s="15"/>
      <c r="E101" s="15"/>
      <c r="F101" s="15"/>
      <c r="G101" s="2"/>
      <c r="H101" s="2"/>
    </row>
    <row r="102" spans="1:8" ht="14.25">
      <c r="A102" s="32"/>
      <c r="B102" s="13"/>
      <c r="C102" s="14"/>
      <c r="D102" s="15"/>
      <c r="E102" s="15"/>
      <c r="F102" s="15"/>
      <c r="G102" s="2"/>
      <c r="H102" s="2"/>
    </row>
    <row r="103" spans="1:8" ht="14.25">
      <c r="A103" s="32"/>
      <c r="B103" s="13"/>
      <c r="C103" s="14"/>
      <c r="D103" s="15"/>
      <c r="E103" s="15"/>
      <c r="F103" s="15"/>
      <c r="G103" s="2"/>
      <c r="H103" s="2"/>
    </row>
    <row r="104" spans="1:8" ht="14.25">
      <c r="A104" s="32"/>
      <c r="B104" s="13"/>
      <c r="C104" s="14"/>
      <c r="D104" s="15"/>
      <c r="E104" s="15"/>
      <c r="F104" s="15"/>
      <c r="G104" s="2"/>
      <c r="H104" s="2"/>
    </row>
    <row r="105" spans="1:8" ht="14.25">
      <c r="A105" s="32"/>
      <c r="B105" s="13"/>
      <c r="C105" s="14"/>
      <c r="D105" s="15"/>
      <c r="E105" s="15"/>
      <c r="F105" s="15"/>
      <c r="G105" s="2"/>
      <c r="H105" s="2"/>
    </row>
    <row r="106" spans="1:8" ht="14.25">
      <c r="A106" s="32"/>
      <c r="B106" s="13"/>
      <c r="C106" s="14"/>
      <c r="D106" s="15"/>
      <c r="E106" s="15"/>
      <c r="F106" s="15"/>
      <c r="G106" s="2"/>
      <c r="H106" s="2"/>
    </row>
    <row r="107" spans="1:8" ht="14.25">
      <c r="A107" s="32"/>
      <c r="B107" s="13"/>
      <c r="C107" s="14"/>
      <c r="D107" s="15"/>
      <c r="E107" s="15"/>
      <c r="F107" s="15"/>
      <c r="G107" s="2"/>
      <c r="H107" s="2"/>
    </row>
    <row r="108" spans="1:8" ht="14.25">
      <c r="A108" s="32"/>
      <c r="B108" s="13"/>
      <c r="C108" s="14"/>
      <c r="D108" s="15"/>
      <c r="E108" s="15"/>
      <c r="F108" s="15"/>
      <c r="G108" s="2"/>
      <c r="H108" s="2"/>
    </row>
    <row r="109" spans="1:8" ht="14.25">
      <c r="A109" s="32"/>
      <c r="B109" s="13"/>
      <c r="C109" s="14"/>
      <c r="D109" s="15"/>
      <c r="E109" s="15"/>
      <c r="F109" s="15"/>
      <c r="G109" s="2"/>
      <c r="H109" s="2"/>
    </row>
    <row r="110" spans="1:8" ht="14.25">
      <c r="A110" s="32"/>
      <c r="B110" s="13"/>
      <c r="C110" s="14"/>
      <c r="D110" s="15"/>
      <c r="E110" s="15"/>
      <c r="F110" s="15"/>
      <c r="G110" s="2"/>
      <c r="H110" s="2"/>
    </row>
    <row r="111" spans="1:8" ht="14.25">
      <c r="A111" s="32"/>
      <c r="B111" s="13"/>
      <c r="C111" s="14"/>
      <c r="D111" s="15"/>
      <c r="E111" s="15"/>
      <c r="F111" s="15"/>
      <c r="G111" s="2"/>
      <c r="H111" s="2"/>
    </row>
    <row r="112" spans="1:8" ht="14.25">
      <c r="A112" s="32"/>
      <c r="B112" s="13"/>
      <c r="C112" s="14"/>
      <c r="D112" s="15"/>
      <c r="E112" s="15"/>
      <c r="F112" s="15"/>
      <c r="G112" s="2"/>
      <c r="H112" s="2"/>
    </row>
    <row r="113" spans="1:8" ht="14.25">
      <c r="A113" s="32"/>
      <c r="B113" s="13"/>
      <c r="C113" s="14"/>
      <c r="D113" s="15"/>
      <c r="E113" s="15"/>
      <c r="F113" s="15"/>
      <c r="G113" s="2"/>
      <c r="H113" s="2"/>
    </row>
    <row r="114" spans="1:8" ht="14.25">
      <c r="A114" s="32"/>
      <c r="B114" s="13"/>
      <c r="C114" s="14"/>
      <c r="D114" s="15"/>
      <c r="E114" s="15"/>
      <c r="F114" s="15"/>
      <c r="G114" s="2"/>
      <c r="H114" s="2"/>
    </row>
    <row r="115" spans="1:8" ht="14.25">
      <c r="A115" s="32"/>
      <c r="B115" s="13"/>
      <c r="C115" s="14"/>
      <c r="D115" s="15"/>
      <c r="E115" s="15"/>
      <c r="F115" s="15"/>
      <c r="G115" s="2"/>
      <c r="H115" s="2"/>
    </row>
    <row r="116" spans="1:8" ht="14.25">
      <c r="A116" s="32"/>
      <c r="B116" s="13"/>
      <c r="C116" s="14"/>
      <c r="D116" s="15"/>
      <c r="E116" s="15"/>
      <c r="F116" s="15"/>
      <c r="G116" s="2"/>
      <c r="H116" s="2"/>
    </row>
    <row r="117" spans="1:8" ht="14.25">
      <c r="A117" s="32"/>
      <c r="B117" s="13"/>
      <c r="C117" s="14"/>
      <c r="D117" s="15"/>
      <c r="E117" s="15"/>
      <c r="F117" s="15"/>
      <c r="G117" s="2"/>
      <c r="H117" s="2"/>
    </row>
    <row r="118" spans="1:8" ht="14.25">
      <c r="A118" s="32"/>
      <c r="B118" s="13"/>
      <c r="C118" s="14"/>
      <c r="D118" s="15"/>
      <c r="E118" s="15"/>
      <c r="F118" s="15"/>
      <c r="G118" s="2"/>
      <c r="H118" s="2"/>
    </row>
    <row r="119" spans="1:8" ht="14.25">
      <c r="A119" s="32"/>
      <c r="B119" s="13"/>
      <c r="C119" s="14"/>
      <c r="D119" s="15"/>
      <c r="E119" s="15"/>
      <c r="F119" s="15"/>
      <c r="G119" s="2"/>
      <c r="H119" s="2"/>
    </row>
    <row r="120" spans="1:8" ht="14.25">
      <c r="A120" s="32"/>
      <c r="B120" s="13"/>
      <c r="C120" s="14"/>
      <c r="D120" s="15"/>
      <c r="E120" s="15"/>
      <c r="F120" s="15"/>
      <c r="G120" s="2"/>
      <c r="H120" s="2"/>
    </row>
    <row r="121" spans="1:8" ht="14.25">
      <c r="A121" s="32"/>
      <c r="B121" s="13"/>
      <c r="C121" s="14"/>
      <c r="D121" s="15"/>
      <c r="E121" s="15"/>
      <c r="F121" s="15"/>
      <c r="G121" s="2"/>
      <c r="H121" s="2"/>
    </row>
    <row r="122" spans="1:8" ht="14.25">
      <c r="A122" s="32"/>
      <c r="B122" s="13"/>
      <c r="C122" s="14"/>
      <c r="D122" s="15"/>
      <c r="E122" s="15"/>
      <c r="F122" s="15"/>
      <c r="G122" s="2"/>
      <c r="H122" s="2"/>
    </row>
    <row r="123" spans="1:8" ht="14.25">
      <c r="A123" s="32"/>
      <c r="B123" s="13"/>
      <c r="C123" s="14"/>
      <c r="D123" s="15"/>
      <c r="E123" s="15"/>
      <c r="F123" s="15"/>
      <c r="G123" s="2"/>
      <c r="H123" s="2"/>
    </row>
    <row r="124" spans="1:8" ht="14.25">
      <c r="A124" s="32"/>
      <c r="B124" s="13"/>
      <c r="C124" s="14"/>
      <c r="D124" s="15"/>
      <c r="E124" s="15"/>
      <c r="F124" s="15"/>
      <c r="G124" s="2"/>
      <c r="H124" s="2"/>
    </row>
    <row r="125" spans="1:8" ht="14.25">
      <c r="A125" s="32"/>
      <c r="B125" s="13"/>
      <c r="C125" s="14"/>
      <c r="D125" s="15"/>
      <c r="E125" s="15"/>
      <c r="F125" s="15"/>
      <c r="G125" s="2"/>
      <c r="H125" s="2"/>
    </row>
    <row r="126" spans="1:8" ht="14.25">
      <c r="A126" s="32"/>
      <c r="B126" s="13"/>
      <c r="C126" s="14"/>
      <c r="D126" s="15"/>
      <c r="E126" s="15"/>
      <c r="F126" s="15"/>
      <c r="G126" s="2"/>
      <c r="H126" s="2"/>
    </row>
    <row r="127" spans="1:8" ht="14.25">
      <c r="A127" s="32"/>
      <c r="B127" s="13"/>
      <c r="C127" s="14"/>
      <c r="D127" s="15"/>
      <c r="E127" s="15"/>
      <c r="F127" s="15"/>
      <c r="G127" s="2"/>
      <c r="H127" s="2"/>
    </row>
    <row r="128" spans="1:8" ht="14.25">
      <c r="A128" s="32"/>
      <c r="B128" s="13"/>
      <c r="C128" s="14"/>
      <c r="D128" s="15"/>
      <c r="E128" s="15"/>
      <c r="F128" s="15"/>
      <c r="G128" s="2"/>
      <c r="H128" s="2"/>
    </row>
    <row r="129" spans="1:8" ht="14.25">
      <c r="A129" s="32"/>
      <c r="B129" s="13"/>
      <c r="C129" s="14"/>
      <c r="D129" s="15"/>
      <c r="E129" s="15"/>
      <c r="F129" s="15"/>
      <c r="G129" s="2"/>
      <c r="H129" s="2"/>
    </row>
    <row r="130" spans="1:8" ht="14.25">
      <c r="A130" s="32"/>
      <c r="B130" s="13"/>
      <c r="C130" s="14"/>
      <c r="D130" s="15"/>
      <c r="E130" s="15"/>
      <c r="F130" s="15"/>
      <c r="G130" s="2"/>
      <c r="H130" s="2"/>
    </row>
    <row r="131" spans="1:8" ht="14.25">
      <c r="A131" s="32"/>
      <c r="B131" s="13"/>
      <c r="C131" s="14"/>
      <c r="D131" s="15"/>
      <c r="E131" s="15"/>
      <c r="F131" s="15"/>
      <c r="G131" s="2"/>
      <c r="H131" s="2"/>
    </row>
    <row r="132" spans="1:8" ht="14.25">
      <c r="A132" s="32"/>
      <c r="B132" s="13"/>
      <c r="C132" s="14"/>
      <c r="D132" s="15"/>
      <c r="E132" s="15"/>
      <c r="F132" s="15"/>
      <c r="G132" s="2"/>
      <c r="H132" s="2"/>
    </row>
    <row r="133" spans="1:8" ht="14.25">
      <c r="A133" s="32"/>
      <c r="B133" s="13"/>
      <c r="C133" s="14"/>
      <c r="D133" s="15"/>
      <c r="E133" s="15"/>
      <c r="F133" s="15"/>
      <c r="G133" s="2"/>
      <c r="H133" s="2"/>
    </row>
    <row r="134" spans="1:8" ht="14.25">
      <c r="A134" s="32"/>
      <c r="B134" s="13"/>
      <c r="C134" s="14"/>
      <c r="D134" s="15"/>
      <c r="E134" s="15"/>
      <c r="F134" s="15"/>
      <c r="G134" s="2"/>
      <c r="H134" s="2"/>
    </row>
    <row r="135" spans="1:8" ht="14.25">
      <c r="A135" s="32"/>
      <c r="B135" s="13"/>
      <c r="C135" s="14"/>
      <c r="D135" s="15"/>
      <c r="E135" s="15"/>
      <c r="F135" s="15"/>
      <c r="G135" s="2"/>
      <c r="H135" s="2"/>
    </row>
    <row r="136" spans="1:8" ht="14.25">
      <c r="A136" s="32"/>
      <c r="B136" s="13"/>
      <c r="C136" s="14"/>
      <c r="D136" s="15"/>
      <c r="E136" s="15"/>
      <c r="F136" s="15"/>
      <c r="G136" s="2"/>
      <c r="H136" s="2"/>
    </row>
    <row r="137" spans="1:8" ht="14.25">
      <c r="A137" s="32"/>
      <c r="B137" s="13"/>
      <c r="C137" s="14"/>
      <c r="D137" s="15"/>
      <c r="E137" s="15"/>
      <c r="F137" s="15"/>
      <c r="G137" s="2"/>
      <c r="H137" s="2"/>
    </row>
    <row r="138" spans="1:8" ht="14.25">
      <c r="A138" s="32"/>
      <c r="B138" s="13"/>
      <c r="C138" s="14"/>
      <c r="D138" s="15"/>
      <c r="E138" s="15"/>
      <c r="F138" s="15"/>
      <c r="G138" s="2"/>
      <c r="H138" s="2"/>
    </row>
    <row r="139" spans="1:8" ht="14.25">
      <c r="A139" s="32"/>
      <c r="B139" s="13"/>
      <c r="C139" s="14"/>
      <c r="D139" s="15"/>
      <c r="E139" s="15"/>
      <c r="F139" s="15"/>
      <c r="G139" s="2"/>
      <c r="H139" s="2"/>
    </row>
    <row r="140" spans="1:8" ht="14.25">
      <c r="A140" s="32"/>
      <c r="B140" s="13"/>
      <c r="C140" s="14"/>
      <c r="D140" s="15"/>
      <c r="E140" s="15"/>
      <c r="F140" s="15"/>
      <c r="G140" s="2"/>
      <c r="H140" s="2"/>
    </row>
    <row r="141" spans="1:8" ht="14.25">
      <c r="A141" s="32"/>
      <c r="B141" s="13"/>
      <c r="C141" s="14"/>
      <c r="D141" s="15"/>
      <c r="E141" s="15"/>
      <c r="F141" s="15"/>
      <c r="G141" s="2"/>
      <c r="H141" s="2"/>
    </row>
    <row r="142" spans="1:8" ht="14.25">
      <c r="A142" s="32"/>
      <c r="B142" s="13"/>
      <c r="C142" s="14"/>
      <c r="D142" s="15"/>
      <c r="E142" s="15"/>
      <c r="F142" s="15"/>
      <c r="G142" s="2"/>
      <c r="H142" s="2"/>
    </row>
    <row r="143" spans="1:8" ht="14.25">
      <c r="A143" s="32"/>
      <c r="B143" s="13"/>
      <c r="C143" s="14"/>
      <c r="D143" s="15"/>
      <c r="E143" s="15"/>
      <c r="F143" s="15"/>
      <c r="G143" s="2"/>
      <c r="H143" s="2"/>
    </row>
    <row r="144" spans="1:8" ht="14.25">
      <c r="A144" s="32"/>
      <c r="B144" s="13"/>
      <c r="C144" s="14"/>
      <c r="D144" s="15"/>
      <c r="E144" s="15"/>
      <c r="F144" s="15"/>
      <c r="G144" s="2"/>
      <c r="H144" s="2"/>
    </row>
    <row r="145" spans="1:8" ht="14.25">
      <c r="A145" s="32"/>
      <c r="B145" s="13"/>
      <c r="C145" s="14"/>
      <c r="D145" s="15"/>
      <c r="E145" s="15"/>
      <c r="F145" s="15"/>
      <c r="G145" s="2"/>
      <c r="H145" s="2"/>
    </row>
    <row r="146" spans="1:8" ht="14.25">
      <c r="A146" s="32"/>
      <c r="B146" s="13"/>
      <c r="C146" s="14"/>
      <c r="D146" s="15"/>
      <c r="E146" s="15"/>
      <c r="F146" s="15"/>
      <c r="G146" s="2"/>
      <c r="H146" s="2"/>
    </row>
    <row r="147" spans="1:8" ht="14.25">
      <c r="A147" s="32"/>
      <c r="B147" s="13"/>
      <c r="C147" s="14"/>
      <c r="D147" s="15"/>
      <c r="E147" s="15"/>
      <c r="F147" s="15"/>
      <c r="G147" s="2"/>
      <c r="H147" s="2"/>
    </row>
    <row r="148" spans="1:8" ht="14.25">
      <c r="A148" s="32"/>
      <c r="B148" s="13"/>
      <c r="C148" s="14"/>
      <c r="D148" s="15"/>
      <c r="E148" s="15"/>
      <c r="F148" s="15"/>
      <c r="G148" s="2"/>
      <c r="H148" s="2"/>
    </row>
    <row r="149" spans="1:8" ht="14.25">
      <c r="A149" s="32"/>
      <c r="B149" s="13"/>
      <c r="C149" s="14"/>
      <c r="D149" s="15"/>
      <c r="E149" s="15"/>
      <c r="F149" s="15"/>
      <c r="G149" s="2"/>
      <c r="H149" s="2"/>
    </row>
    <row r="150" spans="1:8" ht="14.25">
      <c r="A150" s="32"/>
      <c r="B150" s="13"/>
      <c r="C150" s="14"/>
      <c r="D150" s="15"/>
      <c r="E150" s="15"/>
      <c r="F150" s="15"/>
      <c r="G150" s="2"/>
      <c r="H150" s="2"/>
    </row>
    <row r="151" spans="1:8" ht="14.25">
      <c r="A151" s="32"/>
      <c r="B151" s="13"/>
      <c r="C151" s="14"/>
      <c r="D151" s="15"/>
      <c r="E151" s="15"/>
      <c r="F151" s="15"/>
      <c r="G151" s="2"/>
      <c r="H151" s="2"/>
    </row>
    <row r="152" spans="1:8" ht="14.25">
      <c r="A152" s="32"/>
      <c r="B152" s="13"/>
      <c r="C152" s="14"/>
      <c r="D152" s="15"/>
      <c r="E152" s="15"/>
      <c r="F152" s="15"/>
      <c r="G152" s="2"/>
      <c r="H152" s="2"/>
    </row>
    <row r="153" spans="1:8" ht="14.25">
      <c r="A153" s="32"/>
      <c r="B153" s="13"/>
      <c r="C153" s="14"/>
      <c r="D153" s="15"/>
      <c r="E153" s="15"/>
      <c r="F153" s="15"/>
      <c r="G153" s="2"/>
      <c r="H153" s="2"/>
    </row>
    <row r="154" spans="1:8" ht="14.25">
      <c r="A154" s="32"/>
      <c r="B154" s="13"/>
      <c r="C154" s="14"/>
      <c r="D154" s="15"/>
      <c r="E154" s="15"/>
      <c r="F154" s="15"/>
      <c r="G154" s="2"/>
      <c r="H154" s="2"/>
    </row>
    <row r="155" spans="1:8" ht="14.25">
      <c r="A155" s="32"/>
      <c r="B155" s="13"/>
      <c r="C155" s="14"/>
      <c r="D155" s="15"/>
      <c r="E155" s="15"/>
      <c r="F155" s="15"/>
      <c r="G155" s="2"/>
      <c r="H155" s="2"/>
    </row>
    <row r="156" spans="1:8" ht="14.25">
      <c r="A156" s="32"/>
      <c r="B156" s="13"/>
      <c r="C156" s="14"/>
      <c r="D156" s="15"/>
      <c r="E156" s="15"/>
      <c r="F156" s="15"/>
      <c r="G156" s="2"/>
      <c r="H156" s="2"/>
    </row>
    <row r="157" spans="1:8" ht="14.25">
      <c r="A157" s="32"/>
      <c r="B157" s="13"/>
      <c r="C157" s="14"/>
      <c r="D157" s="15"/>
      <c r="E157" s="15"/>
      <c r="F157" s="15"/>
      <c r="G157" s="2"/>
      <c r="H157" s="2"/>
    </row>
    <row r="158" spans="1:8" ht="14.25">
      <c r="A158" s="32"/>
      <c r="B158" s="13"/>
      <c r="C158" s="14"/>
      <c r="D158" s="15"/>
      <c r="E158" s="15"/>
      <c r="F158" s="15"/>
      <c r="G158" s="2"/>
      <c r="H158" s="2"/>
    </row>
    <row r="159" spans="1:8" ht="14.25">
      <c r="A159" s="32"/>
      <c r="B159" s="13"/>
      <c r="C159" s="14"/>
      <c r="D159" s="15"/>
      <c r="E159" s="15"/>
      <c r="F159" s="15"/>
      <c r="G159" s="2"/>
      <c r="H159" s="2"/>
    </row>
    <row r="160" spans="1:8" ht="14.25">
      <c r="A160" s="32"/>
      <c r="B160" s="13"/>
      <c r="C160" s="14"/>
      <c r="D160" s="15"/>
      <c r="E160" s="15"/>
      <c r="F160" s="15"/>
      <c r="G160" s="2"/>
      <c r="H160" s="2"/>
    </row>
    <row r="161" spans="1:8" ht="14.25">
      <c r="A161" s="32"/>
      <c r="B161" s="13"/>
      <c r="C161" s="14"/>
      <c r="D161" s="15"/>
      <c r="E161" s="15"/>
      <c r="F161" s="15"/>
      <c r="G161" s="2"/>
      <c r="H161" s="2"/>
    </row>
    <row r="162" spans="1:8" ht="14.25">
      <c r="A162" s="32"/>
      <c r="B162" s="13"/>
      <c r="C162" s="14"/>
      <c r="D162" s="15"/>
      <c r="E162" s="15"/>
      <c r="F162" s="15"/>
      <c r="G162" s="2"/>
      <c r="H162" s="2"/>
    </row>
    <row r="163" spans="1:8" ht="14.25">
      <c r="A163" s="32"/>
      <c r="B163" s="13"/>
      <c r="C163" s="14"/>
      <c r="D163" s="15"/>
      <c r="E163" s="15"/>
      <c r="F163" s="15"/>
      <c r="G163" s="2"/>
      <c r="H163" s="2"/>
    </row>
    <row r="164" spans="1:8" ht="14.25">
      <c r="A164" s="32"/>
      <c r="B164" s="13"/>
      <c r="C164" s="14"/>
      <c r="D164" s="15"/>
      <c r="E164" s="15"/>
      <c r="F164" s="15"/>
      <c r="G164" s="2"/>
      <c r="H164" s="2"/>
    </row>
    <row r="165" spans="1:8" ht="14.25">
      <c r="A165" s="32"/>
      <c r="B165" s="13"/>
      <c r="C165" s="14"/>
      <c r="D165" s="15"/>
      <c r="E165" s="15"/>
      <c r="F165" s="15"/>
      <c r="G165" s="2"/>
      <c r="H165" s="2"/>
    </row>
    <row r="166" spans="1:8" ht="14.25">
      <c r="A166" s="32"/>
      <c r="B166" s="13"/>
      <c r="C166" s="14"/>
      <c r="D166" s="15"/>
      <c r="E166" s="15"/>
      <c r="F166" s="15"/>
      <c r="G166" s="2"/>
      <c r="H166" s="2"/>
    </row>
    <row r="167" spans="1:8" ht="14.25">
      <c r="A167" s="32"/>
      <c r="B167" s="13"/>
      <c r="C167" s="14"/>
      <c r="D167" s="15"/>
      <c r="E167" s="15"/>
      <c r="F167" s="15"/>
      <c r="G167" s="2"/>
      <c r="H167" s="2"/>
    </row>
  </sheetData>
  <sheetProtection/>
  <mergeCells count="47">
    <mergeCell ref="H5:K5"/>
    <mergeCell ref="M5:P5"/>
    <mergeCell ref="C5:F5"/>
    <mergeCell ref="A1:P1"/>
    <mergeCell ref="A2:P2"/>
    <mergeCell ref="A3:P3"/>
    <mergeCell ref="A4:P4"/>
    <mergeCell ref="A160:A163"/>
    <mergeCell ref="A164:A167"/>
    <mergeCell ref="A136:A139"/>
    <mergeCell ref="A140:A143"/>
    <mergeCell ref="A144:A147"/>
    <mergeCell ref="A148:A151"/>
    <mergeCell ref="A152:A155"/>
    <mergeCell ref="A156:A159"/>
    <mergeCell ref="A132:A135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128:A131"/>
    <mergeCell ref="A84:A87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80:A83"/>
    <mergeCell ref="A36:A39"/>
    <mergeCell ref="A8:A11"/>
    <mergeCell ref="A12:A15"/>
    <mergeCell ref="A16:A19"/>
    <mergeCell ref="A20:A23"/>
    <mergeCell ref="A24:A27"/>
    <mergeCell ref="A28:A31"/>
    <mergeCell ref="A32:A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I167"/>
  <sheetViews>
    <sheetView zoomScalePageLayoutView="0" workbookViewId="0" topLeftCell="A1">
      <pane xSplit="2" ySplit="7" topLeftCell="C86" activePane="bottomRight" state="frozen"/>
      <selection pane="topLeft" activeCell="D9" sqref="D9"/>
      <selection pane="topRight" activeCell="D9" sqref="D9"/>
      <selection pane="bottomLeft" activeCell="D9" sqref="D9"/>
      <selection pane="bottomRight" activeCell="F90" sqref="F90"/>
    </sheetView>
  </sheetViews>
  <sheetFormatPr defaultColWidth="11.421875" defaultRowHeight="12.75"/>
  <cols>
    <col min="1" max="2" width="11.7109375" style="2" customWidth="1"/>
    <col min="3" max="6" width="17.00390625" style="2" customWidth="1"/>
    <col min="7" max="8" width="11.421875" style="16" customWidth="1"/>
    <col min="9" max="16384" width="11.421875" style="2" customWidth="1"/>
  </cols>
  <sheetData>
    <row r="1" spans="1:8" ht="32.25" customHeight="1">
      <c r="A1" s="36" t="s">
        <v>16</v>
      </c>
      <c r="B1" s="36"/>
      <c r="C1" s="36"/>
      <c r="D1" s="36"/>
      <c r="E1" s="36"/>
      <c r="F1" s="36"/>
      <c r="G1" s="1"/>
      <c r="H1" s="1"/>
    </row>
    <row r="2" spans="1:9" s="3" customFormat="1" ht="18.75" customHeight="1">
      <c r="A2" s="35" t="s">
        <v>1</v>
      </c>
      <c r="B2" s="35"/>
      <c r="C2" s="35"/>
      <c r="D2" s="35"/>
      <c r="E2" s="35"/>
      <c r="F2" s="35"/>
      <c r="G2" s="17"/>
      <c r="H2" s="17"/>
      <c r="I2" s="17"/>
    </row>
    <row r="3" spans="1:8" ht="32.25" customHeight="1">
      <c r="A3" s="36" t="s">
        <v>17</v>
      </c>
      <c r="B3" s="36"/>
      <c r="C3" s="36"/>
      <c r="D3" s="36"/>
      <c r="E3" s="36"/>
      <c r="F3" s="36"/>
      <c r="G3" s="1"/>
      <c r="H3" s="1"/>
    </row>
    <row r="4" spans="1:9" ht="27.75" customHeight="1">
      <c r="A4" s="37" t="s">
        <v>3</v>
      </c>
      <c r="B4" s="37"/>
      <c r="C4" s="37"/>
      <c r="D4" s="37"/>
      <c r="E4" s="37"/>
      <c r="F4" s="37"/>
      <c r="G4" s="18"/>
      <c r="H4" s="18"/>
      <c r="I4" s="18"/>
    </row>
    <row r="5" spans="1:8" ht="36" customHeight="1">
      <c r="A5" s="29"/>
      <c r="B5" s="29"/>
      <c r="C5" s="33" t="s">
        <v>20</v>
      </c>
      <c r="D5" s="33"/>
      <c r="E5" s="33"/>
      <c r="F5" s="33"/>
      <c r="G5" s="1"/>
      <c r="H5" s="1"/>
    </row>
    <row r="6" spans="1:6" s="10" customFormat="1" ht="39.75" customHeight="1">
      <c r="A6" s="5" t="s">
        <v>4</v>
      </c>
      <c r="B6" s="6" t="s">
        <v>5</v>
      </c>
      <c r="C6" s="7" t="s">
        <v>18</v>
      </c>
      <c r="D6" s="8" t="s">
        <v>7</v>
      </c>
      <c r="E6" s="24" t="s">
        <v>8</v>
      </c>
      <c r="F6" s="9" t="s">
        <v>9</v>
      </c>
    </row>
    <row r="7" spans="1:6" s="28" customFormat="1" ht="39.75" customHeight="1">
      <c r="A7" s="11" t="s">
        <v>10</v>
      </c>
      <c r="B7" s="12" t="s">
        <v>11</v>
      </c>
      <c r="C7" s="19" t="s">
        <v>19</v>
      </c>
      <c r="D7" s="20" t="s">
        <v>13</v>
      </c>
      <c r="E7" s="25" t="s">
        <v>14</v>
      </c>
      <c r="F7" s="21" t="s">
        <v>15</v>
      </c>
    </row>
    <row r="8" spans="1:8" ht="14.25">
      <c r="A8" s="38">
        <v>2000</v>
      </c>
      <c r="B8" s="13">
        <v>1</v>
      </c>
      <c r="C8" s="22"/>
      <c r="D8" s="23"/>
      <c r="E8" s="23"/>
      <c r="F8" s="23"/>
      <c r="G8" s="2"/>
      <c r="H8" s="2"/>
    </row>
    <row r="9" spans="1:8" ht="14.25">
      <c r="A9" s="32"/>
      <c r="B9" s="13">
        <v>2</v>
      </c>
      <c r="C9" s="22"/>
      <c r="D9" s="23"/>
      <c r="E9" s="23"/>
      <c r="F9" s="23"/>
      <c r="G9" s="2"/>
      <c r="H9" s="2"/>
    </row>
    <row r="10" spans="1:8" ht="14.25">
      <c r="A10" s="32"/>
      <c r="B10" s="13">
        <v>3</v>
      </c>
      <c r="C10" s="22"/>
      <c r="D10" s="23"/>
      <c r="E10" s="23"/>
      <c r="F10" s="23"/>
      <c r="G10" s="2"/>
      <c r="H10" s="2"/>
    </row>
    <row r="11" spans="1:8" ht="14.25">
      <c r="A11" s="32"/>
      <c r="B11" s="13">
        <v>4</v>
      </c>
      <c r="C11" s="22"/>
      <c r="D11" s="23"/>
      <c r="E11" s="23"/>
      <c r="F11" s="23"/>
      <c r="G11" s="2"/>
      <c r="H11" s="2"/>
    </row>
    <row r="12" spans="1:8" ht="14.25">
      <c r="A12" s="32">
        <v>2001</v>
      </c>
      <c r="B12" s="13">
        <v>1</v>
      </c>
      <c r="C12" s="22">
        <v>0.07744492208490059</v>
      </c>
      <c r="D12" s="23">
        <v>0.10210897986449088</v>
      </c>
      <c r="E12" s="23">
        <v>0.11801501251042536</v>
      </c>
      <c r="F12" s="23">
        <v>-0.09945300845350571</v>
      </c>
      <c r="G12" s="2"/>
      <c r="H12" s="2"/>
    </row>
    <row r="13" spans="1:8" ht="14.25">
      <c r="A13" s="32"/>
      <c r="B13" s="13">
        <v>2</v>
      </c>
      <c r="C13" s="22">
        <v>-0.03066793213904378</v>
      </c>
      <c r="D13" s="23">
        <v>0.019107173875282265</v>
      </c>
      <c r="E13" s="23">
        <v>-0.08557951482479785</v>
      </c>
      <c r="F13" s="23">
        <v>-0.2032828282828283</v>
      </c>
      <c r="G13" s="2"/>
      <c r="H13" s="2"/>
    </row>
    <row r="14" spans="1:8" ht="14.25">
      <c r="A14" s="32"/>
      <c r="B14" s="13">
        <v>3</v>
      </c>
      <c r="C14" s="22">
        <v>0.023013245033112584</v>
      </c>
      <c r="D14" s="23">
        <v>0.025764640796649016</v>
      </c>
      <c r="E14" s="23">
        <v>0.06776913099870298</v>
      </c>
      <c r="F14" s="23">
        <v>-0.04951741502308015</v>
      </c>
      <c r="G14" s="2"/>
      <c r="H14" s="2"/>
    </row>
    <row r="15" spans="1:8" ht="14.25">
      <c r="A15" s="32"/>
      <c r="B15" s="13">
        <v>4</v>
      </c>
      <c r="C15" s="22">
        <v>0.027292139330041373</v>
      </c>
      <c r="D15" s="23">
        <v>0.06287798790438706</v>
      </c>
      <c r="E15" s="23">
        <v>0.0015015015015015015</v>
      </c>
      <c r="F15" s="23">
        <v>-0.13123359580052493</v>
      </c>
      <c r="G15" s="2"/>
      <c r="H15" s="2"/>
    </row>
    <row r="16" spans="1:8" ht="14.25">
      <c r="A16" s="32">
        <v>2002</v>
      </c>
      <c r="B16" s="13">
        <v>1</v>
      </c>
      <c r="C16" s="22">
        <v>0.11402032292251106</v>
      </c>
      <c r="D16" s="23">
        <v>0.09541951684128495</v>
      </c>
      <c r="E16" s="23">
        <v>0.257739649384558</v>
      </c>
      <c r="F16" s="23">
        <v>0.019878520154610713</v>
      </c>
      <c r="G16" s="2"/>
      <c r="H16" s="2"/>
    </row>
    <row r="17" spans="1:8" ht="14.25">
      <c r="A17" s="32"/>
      <c r="B17" s="13">
        <v>2</v>
      </c>
      <c r="C17" s="22">
        <v>0.08090080166452482</v>
      </c>
      <c r="D17" s="23">
        <v>0.06263848644963355</v>
      </c>
      <c r="E17" s="23">
        <v>0.2431834929992631</v>
      </c>
      <c r="F17" s="23">
        <v>-0.03856312731114633</v>
      </c>
      <c r="G17" s="2"/>
      <c r="H17" s="2"/>
    </row>
    <row r="18" spans="1:8" ht="14.25">
      <c r="A18" s="32"/>
      <c r="B18" s="13">
        <v>3</v>
      </c>
      <c r="C18" s="22">
        <v>0.04002805200409991</v>
      </c>
      <c r="D18" s="23">
        <v>0.08344248401263579</v>
      </c>
      <c r="E18" s="23">
        <v>-0.05405405405405406</v>
      </c>
      <c r="F18" s="23">
        <v>-0.07196467991169977</v>
      </c>
      <c r="G18" s="2"/>
      <c r="H18" s="2"/>
    </row>
    <row r="19" spans="1:8" ht="14.25">
      <c r="A19" s="32"/>
      <c r="B19" s="13">
        <v>4</v>
      </c>
      <c r="C19" s="22">
        <v>0.03247807729782397</v>
      </c>
      <c r="D19" s="23">
        <v>0.010928468208092486</v>
      </c>
      <c r="E19" s="23">
        <v>0.1278110944527736</v>
      </c>
      <c r="F19" s="23">
        <v>0.022960725075528703</v>
      </c>
      <c r="G19" s="2"/>
      <c r="H19" s="2"/>
    </row>
    <row r="20" spans="1:8" ht="14.25">
      <c r="A20" s="32">
        <v>2003</v>
      </c>
      <c r="B20" s="13">
        <v>1</v>
      </c>
      <c r="C20" s="22">
        <v>0.009289311695579183</v>
      </c>
      <c r="D20" s="23">
        <v>0.02426685637499012</v>
      </c>
      <c r="E20" s="23">
        <v>-0.0035587188612099642</v>
      </c>
      <c r="F20" s="23">
        <v>-0.06984298863021116</v>
      </c>
      <c r="G20" s="2"/>
      <c r="H20" s="2"/>
    </row>
    <row r="21" spans="1:8" ht="14.25">
      <c r="A21" s="32"/>
      <c r="B21" s="13">
        <v>2</v>
      </c>
      <c r="C21" s="22">
        <v>0.08033742852290097</v>
      </c>
      <c r="D21" s="23">
        <v>0.10353677119255754</v>
      </c>
      <c r="E21" s="23">
        <v>0.056312981624184945</v>
      </c>
      <c r="F21" s="23">
        <v>-0.03406593406593406</v>
      </c>
      <c r="G21" s="2"/>
      <c r="H21" s="2"/>
    </row>
    <row r="22" spans="1:8" ht="14.25">
      <c r="A22" s="32"/>
      <c r="B22" s="13">
        <v>3</v>
      </c>
      <c r="C22" s="22">
        <v>0.12334664661030137</v>
      </c>
      <c r="D22" s="23">
        <v>0.07040250320011378</v>
      </c>
      <c r="E22" s="23">
        <v>0.2982343499197432</v>
      </c>
      <c r="F22" s="23">
        <v>0.21836346336822074</v>
      </c>
      <c r="G22" s="2"/>
      <c r="H22" s="2"/>
    </row>
    <row r="23" spans="1:8" ht="14.25">
      <c r="A23" s="32"/>
      <c r="B23" s="13">
        <v>4</v>
      </c>
      <c r="C23" s="22">
        <v>0.0837370242214533</v>
      </c>
      <c r="D23" s="23">
        <v>0.09148575002233539</v>
      </c>
      <c r="E23" s="23">
        <v>0.08009305417082087</v>
      </c>
      <c r="F23" s="23">
        <v>0.03898405197873597</v>
      </c>
      <c r="G23" s="2"/>
      <c r="H23" s="2"/>
    </row>
    <row r="24" spans="1:8" ht="14.25">
      <c r="A24" s="32">
        <v>2004</v>
      </c>
      <c r="B24" s="13">
        <v>1</v>
      </c>
      <c r="C24" s="22">
        <v>0.06614548680416944</v>
      </c>
      <c r="D24" s="23">
        <v>0.06112054329371817</v>
      </c>
      <c r="E24" s="23">
        <v>0.06160714285714286</v>
      </c>
      <c r="F24" s="23">
        <v>0.11292200232828871</v>
      </c>
      <c r="G24" s="2"/>
      <c r="H24" s="2"/>
    </row>
    <row r="25" spans="1:8" ht="14.25">
      <c r="A25" s="32"/>
      <c r="B25" s="13">
        <v>2</v>
      </c>
      <c r="C25" s="22">
        <v>0.0508856513992244</v>
      </c>
      <c r="D25" s="23">
        <v>0.03866279069767442</v>
      </c>
      <c r="E25" s="23">
        <v>0.04068462401795735</v>
      </c>
      <c r="F25" s="23">
        <v>0.16723549488054607</v>
      </c>
      <c r="G25" s="2"/>
      <c r="H25" s="2"/>
    </row>
    <row r="26" spans="1:8" ht="14.25">
      <c r="A26" s="32"/>
      <c r="B26" s="13">
        <v>3</v>
      </c>
      <c r="C26" s="22">
        <v>0.034723184189869326</v>
      </c>
      <c r="D26" s="23">
        <v>0.06537337230932766</v>
      </c>
      <c r="E26" s="23">
        <v>0.024480712166172106</v>
      </c>
      <c r="F26" s="23">
        <v>-0.12924638812963687</v>
      </c>
      <c r="G26" s="2"/>
      <c r="H26" s="2"/>
    </row>
    <row r="27" spans="1:8" ht="14.25">
      <c r="A27" s="32"/>
      <c r="B27" s="13">
        <v>4</v>
      </c>
      <c r="C27" s="22">
        <v>0.07366771159874608</v>
      </c>
      <c r="D27" s="23">
        <v>0.07759679135630679</v>
      </c>
      <c r="E27" s="23">
        <v>0.047692307692307694</v>
      </c>
      <c r="F27" s="23">
        <v>0.09437180216031836</v>
      </c>
      <c r="G27" s="2"/>
      <c r="H27" s="2"/>
    </row>
    <row r="28" spans="1:8" ht="14.25">
      <c r="A28" s="32">
        <v>2005</v>
      </c>
      <c r="B28" s="13">
        <v>1</v>
      </c>
      <c r="C28" s="22">
        <v>0.007592698528264601</v>
      </c>
      <c r="D28" s="23">
        <v>0.025163636363636364</v>
      </c>
      <c r="E28" s="23">
        <v>-0.08718811326044294</v>
      </c>
      <c r="F28" s="23">
        <v>0.05805439330543933</v>
      </c>
      <c r="G28" s="2"/>
      <c r="H28" s="2"/>
    </row>
    <row r="29" spans="1:8" ht="14.25">
      <c r="A29" s="32"/>
      <c r="B29" s="13">
        <v>2</v>
      </c>
      <c r="C29" s="22">
        <v>0.06198573779484366</v>
      </c>
      <c r="D29" s="23">
        <v>0.05191715645116149</v>
      </c>
      <c r="E29" s="23">
        <v>0.02830951739013211</v>
      </c>
      <c r="F29" s="23">
        <v>0.19298245614035087</v>
      </c>
      <c r="G29" s="2"/>
      <c r="H29" s="2"/>
    </row>
    <row r="30" spans="1:8" ht="14.25">
      <c r="A30" s="32"/>
      <c r="B30" s="13">
        <v>3</v>
      </c>
      <c r="C30" s="22">
        <v>0.06461689499754562</v>
      </c>
      <c r="D30" s="23">
        <v>0.0712147667747568</v>
      </c>
      <c r="E30" s="23">
        <v>0.03041274438812455</v>
      </c>
      <c r="F30" s="23">
        <v>0.08071748878923767</v>
      </c>
      <c r="G30" s="2"/>
      <c r="H30" s="2"/>
    </row>
    <row r="31" spans="1:8" ht="14.25">
      <c r="A31" s="32"/>
      <c r="B31" s="13">
        <v>4</v>
      </c>
      <c r="C31" s="22">
        <v>0.021086780210867802</v>
      </c>
      <c r="D31" s="23">
        <v>0.007064185339916445</v>
      </c>
      <c r="E31" s="23">
        <v>0.08604992657856093</v>
      </c>
      <c r="F31" s="23">
        <v>0.002077922077922078</v>
      </c>
      <c r="G31" s="2"/>
      <c r="H31" s="2"/>
    </row>
    <row r="32" spans="1:8" ht="14.25">
      <c r="A32" s="32">
        <v>2006</v>
      </c>
      <c r="B32" s="13">
        <v>1</v>
      </c>
      <c r="C32" s="22">
        <v>0.12459354838709677</v>
      </c>
      <c r="D32" s="23">
        <v>0.14819807037457436</v>
      </c>
      <c r="E32" s="23">
        <v>0.14066339066339067</v>
      </c>
      <c r="F32" s="23">
        <v>-0.0657439446366782</v>
      </c>
      <c r="G32" s="2"/>
      <c r="H32" s="2"/>
    </row>
    <row r="33" spans="1:8" ht="14.25">
      <c r="A33" s="32"/>
      <c r="B33" s="13">
        <v>2</v>
      </c>
      <c r="C33" s="22">
        <v>0.11274417731029301</v>
      </c>
      <c r="D33" s="23">
        <v>0.13110283357722496</v>
      </c>
      <c r="E33" s="23">
        <v>0.11851074986890404</v>
      </c>
      <c r="F33" s="23">
        <v>-0.008986928104575163</v>
      </c>
      <c r="G33" s="2"/>
      <c r="H33" s="2"/>
    </row>
    <row r="34" spans="1:8" ht="14.25">
      <c r="A34" s="32"/>
      <c r="B34" s="13">
        <v>3</v>
      </c>
      <c r="C34" s="22">
        <v>0.05893448463763256</v>
      </c>
      <c r="D34" s="23">
        <v>0.04837582954942368</v>
      </c>
      <c r="E34" s="23">
        <v>0.11126727570859686</v>
      </c>
      <c r="F34" s="23">
        <v>0.04149377593360996</v>
      </c>
      <c r="G34" s="2"/>
      <c r="H34" s="2"/>
    </row>
    <row r="35" spans="1:8" ht="14.25">
      <c r="A35" s="32"/>
      <c r="B35" s="13">
        <v>4</v>
      </c>
      <c r="C35" s="22">
        <v>0.06211278792692613</v>
      </c>
      <c r="D35" s="23">
        <v>0.08945542314074521</v>
      </c>
      <c r="E35" s="23">
        <v>0.03758788534342888</v>
      </c>
      <c r="F35" s="23">
        <v>-0.07879730430274753</v>
      </c>
      <c r="G35" s="2"/>
      <c r="H35" s="2"/>
    </row>
    <row r="36" spans="1:8" ht="14.25">
      <c r="A36" s="32">
        <v>2007</v>
      </c>
      <c r="B36" s="13">
        <v>1</v>
      </c>
      <c r="C36" s="22">
        <v>0.08192207076965441</v>
      </c>
      <c r="D36" s="23">
        <v>0.06054989187519308</v>
      </c>
      <c r="E36" s="23">
        <v>0.16182014001077005</v>
      </c>
      <c r="F36" s="23">
        <v>0.10793650793650794</v>
      </c>
      <c r="G36" s="2"/>
      <c r="H36" s="2"/>
    </row>
    <row r="37" spans="1:8" ht="14.25">
      <c r="A37" s="32"/>
      <c r="B37" s="13">
        <v>2</v>
      </c>
      <c r="C37" s="22">
        <v>-0.008397687470987888</v>
      </c>
      <c r="D37" s="23">
        <v>-0.009703028521023229</v>
      </c>
      <c r="E37" s="23">
        <v>0.06540084388185655</v>
      </c>
      <c r="F37" s="23">
        <v>-0.1290189612530915</v>
      </c>
      <c r="G37" s="2"/>
      <c r="H37" s="2"/>
    </row>
    <row r="38" spans="1:8" ht="14.25">
      <c r="A38" s="32"/>
      <c r="B38" s="13">
        <v>3</v>
      </c>
      <c r="C38" s="22">
        <v>-0.06859834540632545</v>
      </c>
      <c r="D38" s="23">
        <v>-0.06707757232494864</v>
      </c>
      <c r="E38" s="23">
        <v>-0.06260539629005059</v>
      </c>
      <c r="F38" s="23">
        <v>-0.09083665338645418</v>
      </c>
      <c r="G38" s="2"/>
      <c r="H38" s="2"/>
    </row>
    <row r="39" spans="1:8" ht="14.25">
      <c r="A39" s="32"/>
      <c r="B39" s="13">
        <v>4</v>
      </c>
      <c r="C39" s="22">
        <v>0.048609033801974275</v>
      </c>
      <c r="D39" s="23">
        <v>0.029285516477430076</v>
      </c>
      <c r="E39" s="23">
        <v>0.08626531144123013</v>
      </c>
      <c r="F39" s="23">
        <v>0.12436691052335397</v>
      </c>
      <c r="G39" s="2"/>
      <c r="H39" s="2"/>
    </row>
    <row r="40" spans="1:8" ht="14.25">
      <c r="A40" s="32">
        <v>2008</v>
      </c>
      <c r="B40" s="13">
        <v>1</v>
      </c>
      <c r="C40" s="22">
        <v>0.05467888351573768</v>
      </c>
      <c r="D40" s="23">
        <v>0.058316341392368194</v>
      </c>
      <c r="E40" s="23">
        <v>-0.0039397450753186555</v>
      </c>
      <c r="F40" s="23">
        <v>0.14565425023877746</v>
      </c>
      <c r="G40" s="2"/>
      <c r="H40" s="2"/>
    </row>
    <row r="41" spans="1:8" ht="14.25">
      <c r="A41" s="32"/>
      <c r="B41" s="13">
        <v>2</v>
      </c>
      <c r="C41" s="22">
        <v>0.05242999404204613</v>
      </c>
      <c r="D41" s="23">
        <v>0.047565320665083136</v>
      </c>
      <c r="E41" s="23">
        <v>0.01782178217821782</v>
      </c>
      <c r="F41" s="23">
        <v>0.1656412683388547</v>
      </c>
      <c r="G41" s="2"/>
      <c r="H41" s="2"/>
    </row>
    <row r="42" spans="1:8" ht="14.25">
      <c r="A42" s="32"/>
      <c r="B42" s="13">
        <v>3</v>
      </c>
      <c r="C42" s="22">
        <v>-0.034636634084147896</v>
      </c>
      <c r="D42" s="23">
        <v>-0.06559133384917565</v>
      </c>
      <c r="E42" s="23">
        <v>0.04160107937935687</v>
      </c>
      <c r="F42" s="23">
        <v>0.044697633654688866</v>
      </c>
      <c r="G42" s="2"/>
      <c r="H42" s="2"/>
    </row>
    <row r="43" spans="1:8" ht="14.25">
      <c r="A43" s="32"/>
      <c r="B43" s="13">
        <v>4</v>
      </c>
      <c r="C43" s="22">
        <v>0.056767936100413634</v>
      </c>
      <c r="D43" s="23">
        <v>0.068944642496805</v>
      </c>
      <c r="E43" s="23">
        <v>0.023032629558541268</v>
      </c>
      <c r="F43" s="23">
        <v>0.03653653653653654</v>
      </c>
      <c r="G43" s="2"/>
      <c r="H43" s="2"/>
    </row>
    <row r="44" spans="1:8" ht="14.25">
      <c r="A44" s="32">
        <v>2009</v>
      </c>
      <c r="B44" s="13">
        <v>1</v>
      </c>
      <c r="C44" s="22">
        <v>-0.062422072959819816</v>
      </c>
      <c r="D44" s="23">
        <v>-0.052845975999119235</v>
      </c>
      <c r="E44" s="23">
        <v>-0.0732899022801303</v>
      </c>
      <c r="F44" s="23">
        <v>-0.11546477699041267</v>
      </c>
      <c r="G44" s="2"/>
      <c r="H44" s="2"/>
    </row>
    <row r="45" spans="1:8" ht="14.25">
      <c r="A45" s="32"/>
      <c r="B45" s="13">
        <v>2</v>
      </c>
      <c r="C45" s="22">
        <v>-0.039466235341690255</v>
      </c>
      <c r="D45" s="23">
        <v>-0.02545207187801145</v>
      </c>
      <c r="E45" s="23">
        <v>-0.07846952010376135</v>
      </c>
      <c r="F45" s="23">
        <v>-0.06658546488022736</v>
      </c>
      <c r="G45" s="2"/>
      <c r="H45" s="2"/>
    </row>
    <row r="46" spans="1:8" ht="14.25">
      <c r="A46" s="32"/>
      <c r="B46" s="13">
        <v>3</v>
      </c>
      <c r="C46" s="22">
        <v>0.023816861104996697</v>
      </c>
      <c r="D46" s="23">
        <v>0.07592840308299892</v>
      </c>
      <c r="E46" s="23">
        <v>-0.1016839378238342</v>
      </c>
      <c r="F46" s="23">
        <v>-0.07550335570469799</v>
      </c>
      <c r="G46" s="2"/>
      <c r="H46" s="2"/>
    </row>
    <row r="47" spans="1:8" ht="14.25">
      <c r="A47" s="32"/>
      <c r="B47" s="13">
        <v>4</v>
      </c>
      <c r="C47" s="22">
        <v>0.1386151977324875</v>
      </c>
      <c r="D47" s="23">
        <v>0.16807198590485778</v>
      </c>
      <c r="E47" s="23">
        <v>0.06660412757973734</v>
      </c>
      <c r="F47" s="23">
        <v>0.06084017382906808</v>
      </c>
      <c r="G47" s="2"/>
      <c r="H47" s="2"/>
    </row>
    <row r="48" spans="1:8" ht="14.25">
      <c r="A48" s="32">
        <v>2010</v>
      </c>
      <c r="B48" s="13">
        <v>1</v>
      </c>
      <c r="C48" s="22">
        <v>0.13041053579855005</v>
      </c>
      <c r="D48" s="23">
        <v>0.1498895734046263</v>
      </c>
      <c r="E48" s="23">
        <v>0.070298769771529</v>
      </c>
      <c r="F48" s="23">
        <v>0.08529688972667294</v>
      </c>
      <c r="G48" s="2"/>
      <c r="H48" s="2"/>
    </row>
    <row r="49" spans="1:8" ht="14.25">
      <c r="A49" s="32"/>
      <c r="B49" s="13">
        <v>2</v>
      </c>
      <c r="C49" s="22">
        <v>0.09770985939210239</v>
      </c>
      <c r="D49" s="23">
        <v>0.1145881805490926</v>
      </c>
      <c r="E49" s="23">
        <v>0.08280553600750645</v>
      </c>
      <c r="F49" s="23">
        <v>-0.0008699434536755111</v>
      </c>
      <c r="G49" s="2"/>
      <c r="H49" s="2"/>
    </row>
    <row r="50" spans="1:8" ht="14.25">
      <c r="A50" s="32"/>
      <c r="B50" s="13">
        <v>3</v>
      </c>
      <c r="C50" s="22">
        <v>0.06505847953216375</v>
      </c>
      <c r="D50" s="23">
        <v>0.06470901663607838</v>
      </c>
      <c r="E50" s="23">
        <v>0.07786589762076424</v>
      </c>
      <c r="F50" s="23">
        <v>0.043557168784029036</v>
      </c>
      <c r="G50" s="2"/>
      <c r="H50" s="2"/>
    </row>
    <row r="51" spans="1:8" ht="14.25">
      <c r="A51" s="32"/>
      <c r="B51" s="13">
        <v>4</v>
      </c>
      <c r="C51" s="22">
        <v>0.044017701912438756</v>
      </c>
      <c r="D51" s="23">
        <v>0.05424769703172978</v>
      </c>
      <c r="E51" s="23">
        <v>-0.00043975373790677223</v>
      </c>
      <c r="F51" s="23">
        <v>0.04961310878470642</v>
      </c>
      <c r="G51" s="2"/>
      <c r="H51" s="2"/>
    </row>
    <row r="52" spans="1:8" ht="14.25">
      <c r="A52" s="32">
        <v>2011</v>
      </c>
      <c r="B52" s="13">
        <v>1</v>
      </c>
      <c r="C52" s="22">
        <v>-0.26659329816705246</v>
      </c>
      <c r="D52" s="23">
        <v>-0.273591104371999</v>
      </c>
      <c r="E52" s="23">
        <v>-0.22120572366877786</v>
      </c>
      <c r="F52" s="23">
        <v>-0.2904906643508467</v>
      </c>
      <c r="G52" s="2"/>
      <c r="H52" s="2"/>
    </row>
    <row r="53" spans="1:8" ht="14.25">
      <c r="A53" s="32"/>
      <c r="B53" s="13">
        <v>2</v>
      </c>
      <c r="C53" s="22">
        <v>0.005675934803451582</v>
      </c>
      <c r="D53" s="23">
        <v>0.034286608913474584</v>
      </c>
      <c r="E53" s="23">
        <v>-0.055675909878682844</v>
      </c>
      <c r="F53" s="23">
        <v>-0.10970831519373095</v>
      </c>
      <c r="G53" s="2"/>
      <c r="H53" s="2"/>
    </row>
    <row r="54" spans="1:8" ht="14.25">
      <c r="A54" s="32"/>
      <c r="B54" s="13">
        <v>3</v>
      </c>
      <c r="C54" s="22">
        <v>0.0223666680124349</v>
      </c>
      <c r="D54" s="23">
        <v>0.05304715302491103</v>
      </c>
      <c r="E54" s="23">
        <v>-0.009587513935340023</v>
      </c>
      <c r="F54" s="23">
        <v>-0.15521739130434783</v>
      </c>
      <c r="G54" s="2"/>
      <c r="H54" s="2"/>
    </row>
    <row r="55" spans="1:8" ht="14.25">
      <c r="A55" s="32"/>
      <c r="B55" s="13">
        <v>4</v>
      </c>
      <c r="C55" s="22">
        <v>0.057603512224661264</v>
      </c>
      <c r="D55" s="23">
        <v>0.08461931527848748</v>
      </c>
      <c r="E55" s="23">
        <v>-0.013418389793224813</v>
      </c>
      <c r="F55" s="23">
        <v>-0.03165654813529922</v>
      </c>
      <c r="G55" s="2"/>
      <c r="H55" s="2"/>
    </row>
    <row r="56" spans="1:8" ht="14.25">
      <c r="A56" s="32">
        <v>2012</v>
      </c>
      <c r="B56" s="13">
        <v>1</v>
      </c>
      <c r="C56" s="22">
        <v>0.45053296077822624</v>
      </c>
      <c r="D56" s="23">
        <v>0.497355969941553</v>
      </c>
      <c r="E56" s="23">
        <v>0.29819277108433734</v>
      </c>
      <c r="F56" s="23">
        <v>0.3482252141982864</v>
      </c>
      <c r="G56" s="2"/>
      <c r="H56" s="2"/>
    </row>
    <row r="57" spans="1:8" ht="14.25">
      <c r="A57" s="32"/>
      <c r="B57" s="13">
        <v>2</v>
      </c>
      <c r="C57" s="22">
        <v>0.12359379170956794</v>
      </c>
      <c r="D57" s="23">
        <v>0.12704980069630153</v>
      </c>
      <c r="E57" s="23">
        <v>0.0871759577884836</v>
      </c>
      <c r="F57" s="23">
        <v>0.16772616136919316</v>
      </c>
      <c r="G57" s="2"/>
      <c r="H57" s="2"/>
    </row>
    <row r="58" spans="1:8" ht="14.25">
      <c r="A58" s="32"/>
      <c r="B58" s="13">
        <v>3</v>
      </c>
      <c r="C58" s="22">
        <v>0.06413142202740592</v>
      </c>
      <c r="D58" s="23">
        <v>0.0767240468898511</v>
      </c>
      <c r="E58" s="23">
        <v>-0.015533543448896894</v>
      </c>
      <c r="F58" s="23">
        <v>0.12352032938754504</v>
      </c>
      <c r="G58" s="2"/>
      <c r="H58" s="2"/>
    </row>
    <row r="59" spans="1:8" ht="14.25">
      <c r="A59" s="32"/>
      <c r="B59" s="13">
        <v>4</v>
      </c>
      <c r="C59" s="22">
        <v>0.023475522473518466</v>
      </c>
      <c r="D59" s="23">
        <v>0.03236596626778479</v>
      </c>
      <c r="E59" s="23">
        <v>0.011148272017837236</v>
      </c>
      <c r="F59" s="23">
        <v>-0.036274070756829375</v>
      </c>
      <c r="G59" s="2"/>
      <c r="H59" s="2"/>
    </row>
    <row r="60" spans="1:8" ht="14.25">
      <c r="A60" s="32">
        <v>2013</v>
      </c>
      <c r="B60" s="13">
        <v>1</v>
      </c>
      <c r="C60" s="22">
        <v>-0.009025077587129454</v>
      </c>
      <c r="D60" s="23">
        <v>0.004925650557620818</v>
      </c>
      <c r="E60" s="23">
        <v>-0.016473317865429233</v>
      </c>
      <c r="F60" s="23">
        <v>-0.1307308216068997</v>
      </c>
      <c r="G60" s="2"/>
      <c r="H60" s="2"/>
    </row>
    <row r="61" spans="1:8" ht="14.25">
      <c r="A61" s="32"/>
      <c r="B61" s="13">
        <v>2</v>
      </c>
      <c r="C61" s="22">
        <v>-0.004989139288623405</v>
      </c>
      <c r="D61" s="23">
        <v>0.006043783856381788</v>
      </c>
      <c r="E61" s="23">
        <v>-0.01941337834986284</v>
      </c>
      <c r="F61" s="23">
        <v>-0.07956448911222781</v>
      </c>
      <c r="G61" s="2"/>
      <c r="H61" s="2"/>
    </row>
    <row r="62" spans="1:8" ht="14.25">
      <c r="A62" s="32"/>
      <c r="B62" s="13">
        <v>3</v>
      </c>
      <c r="C62" s="22">
        <v>-0.0009648569414034958</v>
      </c>
      <c r="D62" s="23">
        <v>0.004904124368593988</v>
      </c>
      <c r="E62" s="23">
        <v>0.049394008689686714</v>
      </c>
      <c r="F62" s="23">
        <v>-0.15666513971598717</v>
      </c>
      <c r="G62" s="2"/>
      <c r="H62" s="2"/>
    </row>
    <row r="63" spans="1:8" ht="14.25">
      <c r="A63" s="32"/>
      <c r="B63" s="13">
        <v>4</v>
      </c>
      <c r="C63" s="22">
        <v>0.08482517482517482</v>
      </c>
      <c r="D63" s="23">
        <v>0.0670378314242687</v>
      </c>
      <c r="E63" s="23">
        <v>0.19647188533627344</v>
      </c>
      <c r="F63" s="23">
        <v>0.03066914498141264</v>
      </c>
      <c r="G63" s="2"/>
      <c r="H63" s="2"/>
    </row>
    <row r="64" spans="1:8" ht="14.25">
      <c r="A64" s="32">
        <v>2014</v>
      </c>
      <c r="B64" s="13">
        <v>1</v>
      </c>
      <c r="C64" s="22">
        <v>0.016342692584593234</v>
      </c>
      <c r="D64" s="23">
        <v>0.02695829094608342</v>
      </c>
      <c r="E64" s="23">
        <v>-0.056617126680820945</v>
      </c>
      <c r="F64" s="23">
        <v>0.05796344647519582</v>
      </c>
      <c r="G64" s="2"/>
      <c r="H64" s="2"/>
    </row>
    <row r="65" spans="1:8" ht="14.25">
      <c r="A65" s="32"/>
      <c r="B65" s="13">
        <v>2</v>
      </c>
      <c r="C65" s="22">
        <v>-0.0424668281202033</v>
      </c>
      <c r="D65" s="23">
        <v>-0.038892844428622286</v>
      </c>
      <c r="E65" s="23">
        <v>-0.052291801162040026</v>
      </c>
      <c r="F65" s="23">
        <v>-0.05823475887170155</v>
      </c>
      <c r="G65" s="2"/>
      <c r="H65" s="2"/>
    </row>
    <row r="66" spans="1:8" ht="14.25">
      <c r="A66" s="32"/>
      <c r="B66" s="13">
        <v>3</v>
      </c>
      <c r="C66" s="22">
        <v>-0.057352995802533335</v>
      </c>
      <c r="D66" s="23">
        <v>-0.06319847738031331</v>
      </c>
      <c r="E66" s="23">
        <v>-0.07496186533013728</v>
      </c>
      <c r="F66" s="23">
        <v>0.051602390005431834</v>
      </c>
      <c r="G66" s="2"/>
      <c r="H66" s="2"/>
    </row>
    <row r="67" spans="1:8" ht="14.25">
      <c r="A67" s="32"/>
      <c r="B67" s="13">
        <v>4</v>
      </c>
      <c r="C67" s="22">
        <v>-0.14462064075291692</v>
      </c>
      <c r="D67" s="23">
        <v>-0.13540330168505688</v>
      </c>
      <c r="E67" s="23">
        <v>-0.206413564319941</v>
      </c>
      <c r="F67" s="23">
        <v>-0.09062218214607755</v>
      </c>
      <c r="G67" s="2"/>
      <c r="H67" s="2"/>
    </row>
    <row r="68" spans="1:8" ht="14.25">
      <c r="A68" s="32">
        <v>2015</v>
      </c>
      <c r="B68" s="13">
        <v>1</v>
      </c>
      <c r="C68" s="22">
        <v>-0.12934759509810867</v>
      </c>
      <c r="D68" s="23">
        <v>-0.15165023188797336</v>
      </c>
      <c r="E68" s="23">
        <v>-0.01825456364091023</v>
      </c>
      <c r="F68" s="23">
        <v>-0.10414610069101678</v>
      </c>
      <c r="G68" s="2"/>
      <c r="H68" s="2"/>
    </row>
    <row r="69" spans="1:8" ht="14.25">
      <c r="A69" s="32"/>
      <c r="B69" s="13">
        <v>2</v>
      </c>
      <c r="C69" s="22">
        <v>-0.1133870048446851</v>
      </c>
      <c r="D69" s="23">
        <v>-0.11653856838596166</v>
      </c>
      <c r="E69" s="23">
        <v>-0.09037238873751136</v>
      </c>
      <c r="F69" s="23">
        <v>-0.1294685990338164</v>
      </c>
      <c r="G69" s="2"/>
      <c r="H69" s="2"/>
    </row>
    <row r="70" spans="1:8" ht="14.25">
      <c r="A70" s="32"/>
      <c r="B70" s="13">
        <v>3</v>
      </c>
      <c r="C70" s="22">
        <v>-0.02963313236395161</v>
      </c>
      <c r="D70" s="23">
        <v>-0.017972494269639507</v>
      </c>
      <c r="E70" s="23">
        <v>-0.028268551236749116</v>
      </c>
      <c r="F70" s="23">
        <v>-0.14824380165289255</v>
      </c>
      <c r="G70" s="2"/>
      <c r="H70" s="2"/>
    </row>
    <row r="71" spans="1:8" ht="14.25">
      <c r="A71" s="32"/>
      <c r="B71" s="13">
        <v>4</v>
      </c>
      <c r="C71" s="22">
        <v>0.040770187271562605</v>
      </c>
      <c r="D71" s="23">
        <v>0.025326474079936684</v>
      </c>
      <c r="E71" s="23">
        <v>0.18741291221551323</v>
      </c>
      <c r="F71" s="23">
        <v>-0.11750123946455131</v>
      </c>
      <c r="G71" s="2"/>
      <c r="H71" s="2"/>
    </row>
    <row r="72" spans="1:8" ht="14.25">
      <c r="A72" s="32">
        <v>2016</v>
      </c>
      <c r="B72" s="13">
        <v>1</v>
      </c>
      <c r="C72" s="22">
        <v>0.0650475958018062</v>
      </c>
      <c r="D72" s="23">
        <v>0.07324451992994002</v>
      </c>
      <c r="E72" s="23">
        <v>0.09322465613856343</v>
      </c>
      <c r="F72" s="23">
        <v>-0.08099173553719008</v>
      </c>
      <c r="G72" s="2"/>
      <c r="H72" s="2"/>
    </row>
    <row r="73" spans="1:8" ht="14.25">
      <c r="A73" s="32"/>
      <c r="B73" s="13">
        <v>2</v>
      </c>
      <c r="C73" s="22">
        <v>-0.061633653421190086</v>
      </c>
      <c r="D73" s="23">
        <v>-0.08228080289293015</v>
      </c>
      <c r="E73" s="23">
        <v>0.05866200698951573</v>
      </c>
      <c r="F73" s="23">
        <v>-0.11043285238623751</v>
      </c>
      <c r="G73" s="2"/>
      <c r="H73" s="2"/>
    </row>
    <row r="74" spans="1:8" ht="14.25">
      <c r="A74" s="32"/>
      <c r="B74" s="13">
        <v>3</v>
      </c>
      <c r="C74" s="22">
        <v>0.06574619289340101</v>
      </c>
      <c r="D74" s="23">
        <v>0.07543366399660495</v>
      </c>
      <c r="E74" s="23">
        <v>0.02690909090909091</v>
      </c>
      <c r="F74" s="23">
        <v>0.05215281989084294</v>
      </c>
      <c r="G74" s="2"/>
      <c r="H74" s="2"/>
    </row>
    <row r="75" spans="1:8" ht="14.25">
      <c r="A75" s="32"/>
      <c r="B75" s="13">
        <v>4</v>
      </c>
      <c r="C75" s="22">
        <v>0.04532783027406683</v>
      </c>
      <c r="D75" s="23">
        <v>0.061125048243921266</v>
      </c>
      <c r="E75" s="23">
        <v>0</v>
      </c>
      <c r="F75" s="23">
        <v>-0.008426966292134831</v>
      </c>
      <c r="G75" s="2"/>
      <c r="H75" s="2"/>
    </row>
    <row r="76" spans="1:8" ht="14.25">
      <c r="A76" s="32">
        <v>2017</v>
      </c>
      <c r="B76" s="13">
        <v>1</v>
      </c>
      <c r="C76" s="22">
        <v>0.013521255872579352</v>
      </c>
      <c r="D76" s="23">
        <v>0.022649720587508037</v>
      </c>
      <c r="E76" s="23">
        <v>0.03960857409133271</v>
      </c>
      <c r="F76" s="23">
        <v>-0.1642685851318945</v>
      </c>
      <c r="G76" s="2"/>
      <c r="H76" s="2"/>
    </row>
    <row r="77" spans="1:8" ht="14.25">
      <c r="A77" s="32"/>
      <c r="B77" s="13">
        <v>2</v>
      </c>
      <c r="C77" s="22">
        <v>-0.024491543566688076</v>
      </c>
      <c r="D77" s="23">
        <v>-0.01764605105362344</v>
      </c>
      <c r="E77" s="23">
        <v>-0.004480075453902382</v>
      </c>
      <c r="F77" s="23">
        <v>-0.15221459762944478</v>
      </c>
      <c r="G77" s="2"/>
      <c r="H77" s="2"/>
    </row>
    <row r="78" spans="1:8" ht="14.25">
      <c r="A78" s="32"/>
      <c r="B78" s="13">
        <v>3</v>
      </c>
      <c r="C78" s="22">
        <v>0.012078951379362901</v>
      </c>
      <c r="D78" s="23">
        <v>0.0072510235288314505</v>
      </c>
      <c r="E78" s="23">
        <v>0.08286118980169972</v>
      </c>
      <c r="F78" s="23">
        <v>-0.10432276657060519</v>
      </c>
      <c r="G78" s="2"/>
      <c r="H78" s="2"/>
    </row>
    <row r="79" spans="1:8" ht="14.25">
      <c r="A79" s="32"/>
      <c r="B79" s="13">
        <v>4</v>
      </c>
      <c r="C79" s="22">
        <v>0.012503030512935961</v>
      </c>
      <c r="D79" s="23">
        <v>-0.04455558081382132</v>
      </c>
      <c r="E79" s="23">
        <v>0.29610796010170154</v>
      </c>
      <c r="F79" s="23">
        <v>-0.09801699716713881</v>
      </c>
      <c r="G79" s="2"/>
      <c r="H79" s="2"/>
    </row>
    <row r="80" spans="1:8" ht="14.25">
      <c r="A80" s="32">
        <v>2018</v>
      </c>
      <c r="B80" s="13">
        <v>1</v>
      </c>
      <c r="C80" s="22">
        <v>-0.040474844544940644</v>
      </c>
      <c r="D80" s="23">
        <v>-0.01610329319599594</v>
      </c>
      <c r="E80" s="23">
        <v>-0.1692066337965038</v>
      </c>
      <c r="F80" s="23">
        <v>0.010043041606886656</v>
      </c>
      <c r="G80" s="2"/>
      <c r="H80" s="2"/>
    </row>
    <row r="81" spans="1:8" ht="14.25">
      <c r="A81" s="32"/>
      <c r="B81" s="13">
        <v>2</v>
      </c>
      <c r="C81" s="22">
        <v>-0.0594741693367862</v>
      </c>
      <c r="D81" s="23">
        <v>-0.02941518428089757</v>
      </c>
      <c r="E81" s="23">
        <v>-0.18829938417811465</v>
      </c>
      <c r="F81" s="23">
        <v>-0.039735099337748346</v>
      </c>
      <c r="G81" s="2"/>
      <c r="H81" s="2"/>
    </row>
    <row r="82" spans="1:8" ht="14.25">
      <c r="A82" s="32"/>
      <c r="B82" s="13">
        <v>3</v>
      </c>
      <c r="C82" s="22">
        <v>-0.09299348669101314</v>
      </c>
      <c r="D82" s="23">
        <v>-0.06224289911851126</v>
      </c>
      <c r="E82" s="23">
        <v>-0.223675604970569</v>
      </c>
      <c r="F82" s="23">
        <v>-0.11132561132561132</v>
      </c>
      <c r="G82" s="2"/>
      <c r="H82" s="2"/>
    </row>
    <row r="83" spans="1:8" ht="14.25">
      <c r="A83" s="32"/>
      <c r="B83" s="13">
        <v>4</v>
      </c>
      <c r="C83" s="22">
        <v>-0.15991653554080865</v>
      </c>
      <c r="D83" s="23">
        <v>-0.09293361884368308</v>
      </c>
      <c r="E83" s="23">
        <v>-0.3908254111966199</v>
      </c>
      <c r="F83" s="23">
        <v>-0.0829145728643216</v>
      </c>
      <c r="G83" s="2"/>
      <c r="H83" s="2"/>
    </row>
    <row r="84" spans="1:8" ht="14.25">
      <c r="A84" s="32">
        <v>2019</v>
      </c>
      <c r="B84" s="13">
        <v>1</v>
      </c>
      <c r="C84" s="22">
        <v>-0.10512584407612031</v>
      </c>
      <c r="D84" s="23">
        <v>-0.10626559201688736</v>
      </c>
      <c r="E84" s="23">
        <v>-0.1061127282349828</v>
      </c>
      <c r="F84" s="23">
        <v>-0.08605135322692574</v>
      </c>
      <c r="G84" s="2"/>
      <c r="H84" s="2"/>
    </row>
    <row r="85" spans="1:8" ht="14.25">
      <c r="A85" s="32"/>
      <c r="B85" s="13">
        <v>2</v>
      </c>
      <c r="C85" s="22">
        <v>-0.12117092622802247</v>
      </c>
      <c r="D85" s="23">
        <v>-0.13108853410740204</v>
      </c>
      <c r="E85" s="23">
        <v>-0.06870011402508552</v>
      </c>
      <c r="F85" s="23">
        <v>-0.13108614232209737</v>
      </c>
      <c r="G85" s="2"/>
      <c r="H85" s="2"/>
    </row>
    <row r="86" spans="1:8" ht="14.25">
      <c r="A86" s="32"/>
      <c r="B86" s="13">
        <v>3</v>
      </c>
      <c r="C86" s="22">
        <v>-0.13017303245355236</v>
      </c>
      <c r="D86" s="23">
        <v>-0.14054433361736254</v>
      </c>
      <c r="E86" s="23">
        <v>-0.04748982360922659</v>
      </c>
      <c r="F86" s="23">
        <v>-0.19778699861687413</v>
      </c>
      <c r="G86" s="2"/>
      <c r="H86" s="2"/>
    </row>
    <row r="87" spans="1:8" ht="14.25">
      <c r="A87" s="32"/>
      <c r="B87" s="13">
        <v>4</v>
      </c>
      <c r="C87" s="22">
        <v>-0.17746991215510236</v>
      </c>
      <c r="D87" s="23">
        <v>-0.18338962845221538</v>
      </c>
      <c r="E87" s="23">
        <v>-0.13107721639656816</v>
      </c>
      <c r="F87" s="23">
        <v>-0.22736285525446134</v>
      </c>
      <c r="G87" s="2"/>
      <c r="H87" s="2"/>
    </row>
    <row r="88" spans="1:8" ht="14.25">
      <c r="A88" s="32">
        <v>2020</v>
      </c>
      <c r="B88" s="13">
        <v>1</v>
      </c>
      <c r="C88" s="22">
        <v>-0.24779607988133381</v>
      </c>
      <c r="D88" s="23">
        <v>-0.25904242986320475</v>
      </c>
      <c r="E88" s="23">
        <v>-0.18371802869619538</v>
      </c>
      <c r="F88" s="23">
        <v>-0.25307125307125383</v>
      </c>
      <c r="G88" s="2"/>
      <c r="H88" s="2"/>
    </row>
    <row r="89" spans="1:8" ht="14.25">
      <c r="A89" s="32"/>
      <c r="B89" s="13">
        <v>2</v>
      </c>
      <c r="C89" s="22">
        <v>-0.49249654084230754</v>
      </c>
      <c r="D89" s="23">
        <v>-0.4849322839112244</v>
      </c>
      <c r="E89" s="23">
        <v>-0.5141570141570133</v>
      </c>
      <c r="F89" s="23">
        <v>-0.5290909090909094</v>
      </c>
      <c r="G89" s="2"/>
      <c r="H89" s="2"/>
    </row>
    <row r="90" spans="1:8" ht="14.25">
      <c r="A90" s="32"/>
      <c r="B90" s="13">
        <v>3</v>
      </c>
      <c r="C90" s="22">
        <v>0.018399667181667745</v>
      </c>
      <c r="D90" s="31">
        <v>0.03411109494570286</v>
      </c>
      <c r="E90" s="23">
        <v>-0.05214927522619872</v>
      </c>
      <c r="F90" s="23">
        <v>-0.0003736638685897242</v>
      </c>
      <c r="G90" s="2"/>
      <c r="H90" s="2"/>
    </row>
    <row r="91" spans="1:8" ht="14.25">
      <c r="A91" s="32"/>
      <c r="B91" s="13">
        <v>4</v>
      </c>
      <c r="C91" s="22"/>
      <c r="D91" s="23"/>
      <c r="E91" s="23"/>
      <c r="F91" s="23"/>
      <c r="G91" s="2"/>
      <c r="H91" s="2"/>
    </row>
    <row r="92" spans="1:8" ht="14.25">
      <c r="A92" s="32"/>
      <c r="B92" s="13"/>
      <c r="C92" s="22"/>
      <c r="D92" s="23"/>
      <c r="E92" s="23"/>
      <c r="F92" s="23"/>
      <c r="G92" s="2"/>
      <c r="H92" s="2"/>
    </row>
    <row r="93" spans="1:8" ht="14.25">
      <c r="A93" s="32"/>
      <c r="B93" s="13"/>
      <c r="C93" s="22"/>
      <c r="D93" s="23"/>
      <c r="E93" s="23"/>
      <c r="F93" s="23"/>
      <c r="G93" s="2"/>
      <c r="H93" s="2"/>
    </row>
    <row r="94" spans="1:8" ht="14.25">
      <c r="A94" s="32"/>
      <c r="B94" s="13"/>
      <c r="C94" s="22"/>
      <c r="D94" s="23"/>
      <c r="E94" s="23"/>
      <c r="F94" s="23"/>
      <c r="G94" s="2"/>
      <c r="H94" s="2"/>
    </row>
    <row r="95" spans="1:8" ht="14.25">
      <c r="A95" s="32"/>
      <c r="B95" s="13"/>
      <c r="C95" s="22"/>
      <c r="D95" s="23"/>
      <c r="E95" s="23"/>
      <c r="F95" s="23"/>
      <c r="G95" s="2"/>
      <c r="H95" s="2"/>
    </row>
    <row r="96" spans="1:8" ht="14.25">
      <c r="A96" s="32"/>
      <c r="B96" s="13"/>
      <c r="C96" s="22"/>
      <c r="D96" s="23"/>
      <c r="E96" s="23"/>
      <c r="F96" s="23"/>
      <c r="G96" s="2"/>
      <c r="H96" s="2"/>
    </row>
    <row r="97" spans="1:8" ht="14.25">
      <c r="A97" s="32"/>
      <c r="B97" s="13"/>
      <c r="C97" s="22"/>
      <c r="D97" s="23"/>
      <c r="E97" s="23"/>
      <c r="F97" s="23"/>
      <c r="G97" s="2"/>
      <c r="H97" s="2"/>
    </row>
    <row r="98" spans="1:8" ht="14.25">
      <c r="A98" s="32"/>
      <c r="B98" s="13"/>
      <c r="C98" s="22"/>
      <c r="D98" s="23"/>
      <c r="E98" s="23"/>
      <c r="F98" s="23"/>
      <c r="G98" s="2"/>
      <c r="H98" s="2"/>
    </row>
    <row r="99" spans="1:8" ht="14.25">
      <c r="A99" s="32"/>
      <c r="B99" s="13"/>
      <c r="C99" s="22"/>
      <c r="D99" s="23"/>
      <c r="E99" s="23"/>
      <c r="F99" s="23"/>
      <c r="G99" s="2"/>
      <c r="H99" s="2"/>
    </row>
    <row r="100" spans="1:8" ht="14.25">
      <c r="A100" s="32"/>
      <c r="B100" s="13"/>
      <c r="C100" s="22"/>
      <c r="D100" s="23"/>
      <c r="E100" s="23"/>
      <c r="F100" s="23"/>
      <c r="G100" s="2"/>
      <c r="H100" s="2"/>
    </row>
    <row r="101" spans="1:8" ht="14.25">
      <c r="A101" s="32"/>
      <c r="B101" s="13"/>
      <c r="C101" s="22"/>
      <c r="D101" s="23"/>
      <c r="E101" s="23"/>
      <c r="F101" s="23"/>
      <c r="G101" s="2"/>
      <c r="H101" s="2"/>
    </row>
    <row r="102" spans="1:8" ht="14.25">
      <c r="A102" s="32"/>
      <c r="B102" s="13"/>
      <c r="C102" s="22"/>
      <c r="D102" s="23"/>
      <c r="E102" s="23"/>
      <c r="F102" s="23"/>
      <c r="G102" s="2"/>
      <c r="H102" s="2"/>
    </row>
    <row r="103" spans="1:8" ht="14.25">
      <c r="A103" s="32"/>
      <c r="B103" s="13"/>
      <c r="C103" s="22"/>
      <c r="D103" s="23"/>
      <c r="E103" s="23"/>
      <c r="F103" s="23"/>
      <c r="G103" s="2"/>
      <c r="H103" s="2"/>
    </row>
    <row r="104" spans="1:8" ht="14.25">
      <c r="A104" s="32"/>
      <c r="B104" s="13"/>
      <c r="C104" s="22"/>
      <c r="D104" s="23"/>
      <c r="E104" s="23"/>
      <c r="F104" s="23"/>
      <c r="G104" s="2"/>
      <c r="H104" s="2"/>
    </row>
    <row r="105" spans="1:8" ht="14.25">
      <c r="A105" s="32"/>
      <c r="B105" s="13"/>
      <c r="C105" s="22"/>
      <c r="D105" s="23"/>
      <c r="E105" s="23"/>
      <c r="F105" s="23"/>
      <c r="G105" s="2"/>
      <c r="H105" s="2"/>
    </row>
    <row r="106" spans="1:8" ht="14.25">
      <c r="A106" s="32"/>
      <c r="B106" s="13"/>
      <c r="C106" s="22"/>
      <c r="D106" s="23"/>
      <c r="E106" s="23"/>
      <c r="F106" s="23"/>
      <c r="G106" s="2"/>
      <c r="H106" s="2"/>
    </row>
    <row r="107" spans="1:8" ht="14.25">
      <c r="A107" s="32"/>
      <c r="B107" s="13"/>
      <c r="C107" s="22"/>
      <c r="D107" s="23"/>
      <c r="E107" s="23"/>
      <c r="F107" s="23"/>
      <c r="G107" s="2"/>
      <c r="H107" s="2"/>
    </row>
    <row r="108" spans="1:8" ht="14.25">
      <c r="A108" s="32"/>
      <c r="B108" s="13"/>
      <c r="C108" s="22"/>
      <c r="D108" s="23"/>
      <c r="E108" s="23"/>
      <c r="F108" s="23"/>
      <c r="G108" s="2"/>
      <c r="H108" s="2"/>
    </row>
    <row r="109" spans="1:8" ht="14.25">
      <c r="A109" s="32"/>
      <c r="B109" s="13"/>
      <c r="C109" s="22"/>
      <c r="D109" s="23"/>
      <c r="E109" s="23"/>
      <c r="F109" s="23"/>
      <c r="G109" s="2"/>
      <c r="H109" s="2"/>
    </row>
    <row r="110" spans="1:8" ht="14.25">
      <c r="A110" s="32"/>
      <c r="B110" s="13"/>
      <c r="C110" s="22"/>
      <c r="D110" s="23"/>
      <c r="E110" s="23"/>
      <c r="F110" s="23"/>
      <c r="G110" s="2"/>
      <c r="H110" s="2"/>
    </row>
    <row r="111" spans="1:8" ht="14.25">
      <c r="A111" s="32"/>
      <c r="B111" s="13"/>
      <c r="C111" s="22"/>
      <c r="D111" s="23"/>
      <c r="E111" s="23"/>
      <c r="F111" s="23"/>
      <c r="G111" s="2"/>
      <c r="H111" s="2"/>
    </row>
    <row r="112" spans="1:8" ht="14.25">
      <c r="A112" s="32"/>
      <c r="B112" s="13"/>
      <c r="C112" s="22"/>
      <c r="D112" s="23"/>
      <c r="E112" s="23"/>
      <c r="F112" s="23"/>
      <c r="G112" s="2"/>
      <c r="H112" s="2"/>
    </row>
    <row r="113" spans="1:8" ht="14.25">
      <c r="A113" s="32"/>
      <c r="B113" s="13"/>
      <c r="C113" s="22"/>
      <c r="D113" s="23"/>
      <c r="E113" s="23"/>
      <c r="F113" s="23"/>
      <c r="G113" s="2"/>
      <c r="H113" s="2"/>
    </row>
    <row r="114" spans="1:8" ht="14.25">
      <c r="A114" s="32"/>
      <c r="B114" s="13"/>
      <c r="C114" s="22"/>
      <c r="D114" s="23"/>
      <c r="E114" s="23"/>
      <c r="F114" s="23"/>
      <c r="G114" s="2"/>
      <c r="H114" s="2"/>
    </row>
    <row r="115" spans="1:8" ht="14.25">
      <c r="A115" s="32"/>
      <c r="B115" s="13"/>
      <c r="C115" s="22"/>
      <c r="D115" s="23"/>
      <c r="E115" s="23"/>
      <c r="F115" s="23"/>
      <c r="G115" s="2"/>
      <c r="H115" s="2"/>
    </row>
    <row r="116" spans="1:8" ht="14.25">
      <c r="A116" s="32"/>
      <c r="B116" s="13"/>
      <c r="C116" s="22"/>
      <c r="D116" s="23"/>
      <c r="E116" s="23"/>
      <c r="F116" s="23"/>
      <c r="G116" s="2"/>
      <c r="H116" s="2"/>
    </row>
    <row r="117" spans="1:8" ht="14.25">
      <c r="A117" s="32"/>
      <c r="B117" s="13"/>
      <c r="C117" s="22"/>
      <c r="D117" s="23"/>
      <c r="E117" s="23"/>
      <c r="F117" s="23"/>
      <c r="G117" s="2"/>
      <c r="H117" s="2"/>
    </row>
    <row r="118" spans="1:8" ht="14.25">
      <c r="A118" s="32"/>
      <c r="B118" s="13"/>
      <c r="C118" s="22"/>
      <c r="D118" s="23"/>
      <c r="E118" s="23"/>
      <c r="F118" s="23"/>
      <c r="G118" s="2"/>
      <c r="H118" s="2"/>
    </row>
    <row r="119" spans="1:8" ht="14.25">
      <c r="A119" s="32"/>
      <c r="B119" s="13"/>
      <c r="C119" s="22"/>
      <c r="D119" s="23"/>
      <c r="E119" s="23"/>
      <c r="F119" s="23"/>
      <c r="G119" s="2"/>
      <c r="H119" s="2"/>
    </row>
    <row r="120" spans="1:8" ht="14.25">
      <c r="A120" s="32"/>
      <c r="B120" s="13"/>
      <c r="C120" s="22"/>
      <c r="D120" s="23"/>
      <c r="E120" s="23"/>
      <c r="F120" s="23"/>
      <c r="G120" s="2"/>
      <c r="H120" s="2"/>
    </row>
    <row r="121" spans="1:8" ht="14.25">
      <c r="A121" s="32"/>
      <c r="B121" s="13"/>
      <c r="C121" s="22"/>
      <c r="D121" s="23"/>
      <c r="E121" s="23"/>
      <c r="F121" s="23"/>
      <c r="G121" s="2"/>
      <c r="H121" s="2"/>
    </row>
    <row r="122" spans="1:8" ht="14.25">
      <c r="A122" s="32"/>
      <c r="B122" s="13"/>
      <c r="C122" s="22"/>
      <c r="D122" s="23"/>
      <c r="E122" s="23"/>
      <c r="F122" s="23"/>
      <c r="G122" s="2"/>
      <c r="H122" s="2"/>
    </row>
    <row r="123" spans="1:8" ht="14.25">
      <c r="A123" s="32"/>
      <c r="B123" s="13"/>
      <c r="C123" s="22"/>
      <c r="D123" s="23"/>
      <c r="E123" s="23"/>
      <c r="F123" s="23"/>
      <c r="G123" s="2"/>
      <c r="H123" s="2"/>
    </row>
    <row r="124" spans="1:8" ht="14.25">
      <c r="A124" s="32"/>
      <c r="B124" s="13"/>
      <c r="C124" s="22"/>
      <c r="D124" s="23"/>
      <c r="E124" s="23"/>
      <c r="F124" s="23"/>
      <c r="G124" s="2"/>
      <c r="H124" s="2"/>
    </row>
    <row r="125" spans="1:8" ht="14.25">
      <c r="A125" s="32"/>
      <c r="B125" s="13"/>
      <c r="C125" s="22"/>
      <c r="D125" s="23"/>
      <c r="E125" s="23"/>
      <c r="F125" s="23"/>
      <c r="G125" s="2"/>
      <c r="H125" s="2"/>
    </row>
    <row r="126" spans="1:8" ht="14.25">
      <c r="A126" s="32"/>
      <c r="B126" s="13"/>
      <c r="C126" s="22"/>
      <c r="D126" s="23"/>
      <c r="E126" s="23"/>
      <c r="F126" s="23"/>
      <c r="G126" s="2"/>
      <c r="H126" s="2"/>
    </row>
    <row r="127" spans="1:8" ht="14.25">
      <c r="A127" s="32"/>
      <c r="B127" s="13"/>
      <c r="C127" s="22"/>
      <c r="D127" s="23"/>
      <c r="E127" s="23"/>
      <c r="F127" s="23"/>
      <c r="G127" s="2"/>
      <c r="H127" s="2"/>
    </row>
    <row r="128" spans="1:8" ht="14.25">
      <c r="A128" s="32"/>
      <c r="B128" s="13"/>
      <c r="C128" s="22"/>
      <c r="D128" s="23"/>
      <c r="E128" s="23"/>
      <c r="F128" s="23"/>
      <c r="G128" s="2"/>
      <c r="H128" s="2"/>
    </row>
    <row r="129" spans="1:8" ht="14.25">
      <c r="A129" s="32"/>
      <c r="B129" s="13"/>
      <c r="C129" s="22"/>
      <c r="D129" s="23"/>
      <c r="E129" s="23"/>
      <c r="F129" s="23"/>
      <c r="G129" s="2"/>
      <c r="H129" s="2"/>
    </row>
    <row r="130" spans="1:8" ht="14.25">
      <c r="A130" s="32"/>
      <c r="B130" s="13"/>
      <c r="C130" s="22"/>
      <c r="D130" s="23"/>
      <c r="E130" s="23"/>
      <c r="F130" s="23"/>
      <c r="G130" s="2"/>
      <c r="H130" s="2"/>
    </row>
    <row r="131" spans="1:8" ht="14.25">
      <c r="A131" s="32"/>
      <c r="B131" s="13"/>
      <c r="C131" s="22"/>
      <c r="D131" s="23"/>
      <c r="E131" s="23"/>
      <c r="F131" s="23"/>
      <c r="G131" s="2"/>
      <c r="H131" s="2"/>
    </row>
    <row r="132" spans="1:8" ht="14.25">
      <c r="A132" s="32"/>
      <c r="B132" s="13"/>
      <c r="C132" s="22"/>
      <c r="D132" s="23"/>
      <c r="E132" s="23"/>
      <c r="F132" s="23"/>
      <c r="G132" s="2"/>
      <c r="H132" s="2"/>
    </row>
    <row r="133" spans="1:8" ht="14.25">
      <c r="A133" s="32"/>
      <c r="B133" s="13"/>
      <c r="C133" s="22"/>
      <c r="D133" s="23"/>
      <c r="E133" s="23"/>
      <c r="F133" s="23"/>
      <c r="G133" s="2"/>
      <c r="H133" s="2"/>
    </row>
    <row r="134" spans="1:8" ht="14.25">
      <c r="A134" s="32"/>
      <c r="B134" s="13"/>
      <c r="C134" s="22"/>
      <c r="D134" s="23"/>
      <c r="E134" s="23"/>
      <c r="F134" s="23"/>
      <c r="G134" s="2"/>
      <c r="H134" s="2"/>
    </row>
    <row r="135" spans="1:8" ht="14.25">
      <c r="A135" s="32"/>
      <c r="B135" s="13"/>
      <c r="C135" s="22"/>
      <c r="D135" s="23"/>
      <c r="E135" s="23"/>
      <c r="F135" s="23"/>
      <c r="G135" s="2"/>
      <c r="H135" s="2"/>
    </row>
    <row r="136" spans="1:8" ht="14.25">
      <c r="A136" s="32"/>
      <c r="B136" s="13"/>
      <c r="C136" s="22"/>
      <c r="D136" s="23"/>
      <c r="E136" s="23"/>
      <c r="F136" s="23"/>
      <c r="G136" s="2"/>
      <c r="H136" s="2"/>
    </row>
    <row r="137" spans="1:8" ht="14.25">
      <c r="A137" s="32"/>
      <c r="B137" s="13"/>
      <c r="C137" s="22"/>
      <c r="D137" s="23"/>
      <c r="E137" s="23"/>
      <c r="F137" s="23"/>
      <c r="G137" s="2"/>
      <c r="H137" s="2"/>
    </row>
    <row r="138" spans="1:8" ht="14.25">
      <c r="A138" s="32"/>
      <c r="B138" s="13"/>
      <c r="C138" s="22"/>
      <c r="D138" s="23"/>
      <c r="E138" s="23"/>
      <c r="F138" s="23"/>
      <c r="G138" s="2"/>
      <c r="H138" s="2"/>
    </row>
    <row r="139" spans="1:8" ht="14.25">
      <c r="A139" s="32"/>
      <c r="B139" s="13"/>
      <c r="C139" s="22"/>
      <c r="D139" s="23"/>
      <c r="E139" s="23"/>
      <c r="F139" s="23"/>
      <c r="G139" s="2"/>
      <c r="H139" s="2"/>
    </row>
    <row r="140" spans="1:8" ht="14.25">
      <c r="A140" s="32"/>
      <c r="B140" s="13"/>
      <c r="C140" s="22"/>
      <c r="D140" s="23"/>
      <c r="E140" s="23"/>
      <c r="F140" s="23"/>
      <c r="G140" s="2"/>
      <c r="H140" s="2"/>
    </row>
    <row r="141" spans="1:8" ht="14.25">
      <c r="A141" s="32"/>
      <c r="B141" s="13"/>
      <c r="C141" s="22"/>
      <c r="D141" s="23"/>
      <c r="E141" s="23"/>
      <c r="F141" s="23"/>
      <c r="G141" s="2"/>
      <c r="H141" s="2"/>
    </row>
    <row r="142" spans="1:8" ht="14.25">
      <c r="A142" s="32"/>
      <c r="B142" s="13"/>
      <c r="C142" s="22"/>
      <c r="D142" s="23"/>
      <c r="E142" s="23"/>
      <c r="F142" s="23"/>
      <c r="G142" s="2"/>
      <c r="H142" s="2"/>
    </row>
    <row r="143" spans="1:8" ht="14.25">
      <c r="A143" s="32"/>
      <c r="B143" s="13"/>
      <c r="C143" s="22"/>
      <c r="D143" s="23"/>
      <c r="E143" s="23"/>
      <c r="F143" s="23"/>
      <c r="G143" s="2"/>
      <c r="H143" s="2"/>
    </row>
    <row r="144" spans="1:8" ht="14.25">
      <c r="A144" s="32"/>
      <c r="B144" s="13"/>
      <c r="C144" s="22"/>
      <c r="D144" s="23"/>
      <c r="E144" s="23"/>
      <c r="F144" s="23"/>
      <c r="G144" s="2"/>
      <c r="H144" s="2"/>
    </row>
    <row r="145" spans="1:8" ht="14.25">
      <c r="A145" s="32"/>
      <c r="B145" s="13"/>
      <c r="C145" s="22"/>
      <c r="D145" s="23"/>
      <c r="E145" s="23"/>
      <c r="F145" s="23"/>
      <c r="G145" s="2"/>
      <c r="H145" s="2"/>
    </row>
    <row r="146" spans="1:8" ht="14.25">
      <c r="A146" s="32"/>
      <c r="B146" s="13"/>
      <c r="C146" s="22"/>
      <c r="D146" s="23"/>
      <c r="E146" s="23"/>
      <c r="F146" s="23"/>
      <c r="G146" s="2"/>
      <c r="H146" s="2"/>
    </row>
    <row r="147" spans="1:8" ht="14.25">
      <c r="A147" s="32"/>
      <c r="B147" s="13"/>
      <c r="C147" s="22"/>
      <c r="D147" s="23"/>
      <c r="E147" s="23"/>
      <c r="F147" s="23"/>
      <c r="G147" s="2"/>
      <c r="H147" s="2"/>
    </row>
    <row r="148" spans="1:8" ht="14.25">
      <c r="A148" s="32"/>
      <c r="B148" s="13"/>
      <c r="C148" s="22"/>
      <c r="D148" s="23"/>
      <c r="E148" s="23"/>
      <c r="F148" s="23"/>
      <c r="G148" s="2"/>
      <c r="H148" s="2"/>
    </row>
    <row r="149" spans="1:8" ht="14.25">
      <c r="A149" s="32"/>
      <c r="B149" s="13"/>
      <c r="C149" s="22"/>
      <c r="D149" s="23"/>
      <c r="E149" s="23"/>
      <c r="F149" s="23"/>
      <c r="G149" s="2"/>
      <c r="H149" s="2"/>
    </row>
    <row r="150" spans="1:8" ht="14.25">
      <c r="A150" s="32"/>
      <c r="B150" s="13"/>
      <c r="C150" s="22"/>
      <c r="D150" s="23"/>
      <c r="E150" s="23"/>
      <c r="F150" s="23"/>
      <c r="G150" s="2"/>
      <c r="H150" s="2"/>
    </row>
    <row r="151" spans="1:8" ht="14.25">
      <c r="A151" s="32"/>
      <c r="B151" s="13"/>
      <c r="C151" s="22"/>
      <c r="D151" s="23"/>
      <c r="E151" s="23"/>
      <c r="F151" s="23"/>
      <c r="G151" s="2"/>
      <c r="H151" s="2"/>
    </row>
    <row r="152" spans="1:8" ht="14.25">
      <c r="A152" s="32"/>
      <c r="B152" s="13"/>
      <c r="C152" s="22"/>
      <c r="D152" s="23"/>
      <c r="E152" s="23"/>
      <c r="F152" s="23"/>
      <c r="G152" s="2"/>
      <c r="H152" s="2"/>
    </row>
    <row r="153" spans="1:8" ht="14.25">
      <c r="A153" s="32"/>
      <c r="B153" s="13"/>
      <c r="C153" s="22"/>
      <c r="D153" s="23"/>
      <c r="E153" s="23"/>
      <c r="F153" s="23"/>
      <c r="G153" s="2"/>
      <c r="H153" s="2"/>
    </row>
    <row r="154" spans="1:8" ht="14.25">
      <c r="A154" s="32"/>
      <c r="B154" s="13"/>
      <c r="C154" s="22"/>
      <c r="D154" s="23"/>
      <c r="E154" s="23"/>
      <c r="F154" s="23"/>
      <c r="G154" s="2"/>
      <c r="H154" s="2"/>
    </row>
    <row r="155" spans="1:8" ht="14.25">
      <c r="A155" s="32"/>
      <c r="B155" s="13"/>
      <c r="C155" s="22"/>
      <c r="D155" s="23"/>
      <c r="E155" s="23"/>
      <c r="F155" s="23"/>
      <c r="G155" s="2"/>
      <c r="H155" s="2"/>
    </row>
    <row r="156" spans="1:8" ht="14.25">
      <c r="A156" s="32"/>
      <c r="B156" s="13"/>
      <c r="C156" s="22"/>
      <c r="D156" s="23"/>
      <c r="E156" s="23"/>
      <c r="F156" s="23"/>
      <c r="G156" s="2"/>
      <c r="H156" s="2"/>
    </row>
    <row r="157" spans="1:8" ht="14.25">
      <c r="A157" s="32"/>
      <c r="B157" s="13"/>
      <c r="C157" s="22"/>
      <c r="D157" s="23"/>
      <c r="E157" s="23"/>
      <c r="F157" s="23"/>
      <c r="G157" s="2"/>
      <c r="H157" s="2"/>
    </row>
    <row r="158" spans="1:8" ht="14.25">
      <c r="A158" s="32"/>
      <c r="B158" s="13"/>
      <c r="C158" s="22"/>
      <c r="D158" s="23"/>
      <c r="E158" s="23"/>
      <c r="F158" s="23"/>
      <c r="G158" s="2"/>
      <c r="H158" s="2"/>
    </row>
    <row r="159" spans="1:8" ht="14.25">
      <c r="A159" s="32"/>
      <c r="B159" s="13"/>
      <c r="C159" s="22"/>
      <c r="D159" s="23"/>
      <c r="E159" s="23"/>
      <c r="F159" s="23"/>
      <c r="G159" s="2"/>
      <c r="H159" s="2"/>
    </row>
    <row r="160" spans="1:8" ht="14.25">
      <c r="A160" s="32"/>
      <c r="B160" s="13"/>
      <c r="C160" s="22"/>
      <c r="D160" s="23"/>
      <c r="E160" s="23"/>
      <c r="F160" s="23"/>
      <c r="G160" s="2"/>
      <c r="H160" s="2"/>
    </row>
    <row r="161" spans="1:8" ht="14.25">
      <c r="A161" s="32"/>
      <c r="B161" s="13"/>
      <c r="C161" s="22"/>
      <c r="D161" s="23"/>
      <c r="E161" s="23"/>
      <c r="F161" s="23"/>
      <c r="G161" s="2"/>
      <c r="H161" s="2"/>
    </row>
    <row r="162" spans="1:8" ht="14.25">
      <c r="A162" s="32"/>
      <c r="B162" s="13"/>
      <c r="C162" s="22"/>
      <c r="D162" s="23"/>
      <c r="E162" s="23"/>
      <c r="F162" s="23"/>
      <c r="G162" s="2"/>
      <c r="H162" s="2"/>
    </row>
    <row r="163" spans="1:8" ht="14.25">
      <c r="A163" s="32"/>
      <c r="B163" s="13"/>
      <c r="C163" s="22"/>
      <c r="D163" s="23"/>
      <c r="E163" s="23"/>
      <c r="F163" s="23"/>
      <c r="G163" s="2"/>
      <c r="H163" s="2"/>
    </row>
    <row r="164" spans="1:8" ht="14.25">
      <c r="A164" s="32"/>
      <c r="B164" s="13"/>
      <c r="C164" s="22"/>
      <c r="D164" s="23"/>
      <c r="E164" s="23"/>
      <c r="F164" s="23"/>
      <c r="G164" s="2"/>
      <c r="H164" s="2"/>
    </row>
    <row r="165" spans="1:8" ht="14.25">
      <c r="A165" s="32"/>
      <c r="B165" s="13"/>
      <c r="C165" s="22"/>
      <c r="D165" s="23"/>
      <c r="E165" s="23"/>
      <c r="F165" s="23"/>
      <c r="G165" s="2"/>
      <c r="H165" s="2"/>
    </row>
    <row r="166" spans="1:8" ht="14.25">
      <c r="A166" s="32"/>
      <c r="B166" s="13"/>
      <c r="C166" s="22"/>
      <c r="D166" s="23"/>
      <c r="E166" s="23"/>
      <c r="F166" s="23"/>
      <c r="G166" s="2"/>
      <c r="H166" s="2"/>
    </row>
    <row r="167" spans="1:8" ht="14.25">
      <c r="A167" s="32"/>
      <c r="B167" s="13"/>
      <c r="C167" s="22"/>
      <c r="D167" s="23"/>
      <c r="E167" s="23"/>
      <c r="F167" s="23"/>
      <c r="G167" s="2"/>
      <c r="H167" s="2"/>
    </row>
  </sheetData>
  <sheetProtection/>
  <mergeCells count="45">
    <mergeCell ref="A156:A159"/>
    <mergeCell ref="A160:A163"/>
    <mergeCell ref="A164:A167"/>
    <mergeCell ref="A132:A135"/>
    <mergeCell ref="A136:A139"/>
    <mergeCell ref="A140:A143"/>
    <mergeCell ref="A144:A147"/>
    <mergeCell ref="A148:A151"/>
    <mergeCell ref="A152:A155"/>
    <mergeCell ref="A128:A131"/>
    <mergeCell ref="A84:A87"/>
    <mergeCell ref="A88:A91"/>
    <mergeCell ref="A92:A95"/>
    <mergeCell ref="A96:A99"/>
    <mergeCell ref="A100:A103"/>
    <mergeCell ref="A104:A107"/>
    <mergeCell ref="A108:A111"/>
    <mergeCell ref="A112:A115"/>
    <mergeCell ref="A116:A119"/>
    <mergeCell ref="A120:A123"/>
    <mergeCell ref="A124:A127"/>
    <mergeCell ref="A80:A83"/>
    <mergeCell ref="A36:A39"/>
    <mergeCell ref="A40:A43"/>
    <mergeCell ref="A44:A47"/>
    <mergeCell ref="A48:A51"/>
    <mergeCell ref="A52:A55"/>
    <mergeCell ref="A56:A59"/>
    <mergeCell ref="A60:A63"/>
    <mergeCell ref="A64:A67"/>
    <mergeCell ref="A68:A71"/>
    <mergeCell ref="A72:A75"/>
    <mergeCell ref="A76:A79"/>
    <mergeCell ref="A32:A35"/>
    <mergeCell ref="A1:F1"/>
    <mergeCell ref="A2:F2"/>
    <mergeCell ref="A3:F3"/>
    <mergeCell ref="A4:F4"/>
    <mergeCell ref="A8:A11"/>
    <mergeCell ref="A12:A15"/>
    <mergeCell ref="A16:A19"/>
    <mergeCell ref="A20:A23"/>
    <mergeCell ref="A24:A27"/>
    <mergeCell ref="A28:A31"/>
    <mergeCell ref="C5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 Boujaama (S-Dir. Conjoncture)</dc:creator>
  <cp:keywords/>
  <dc:description/>
  <cp:lastModifiedBy>Mossâab Dergaâ</cp:lastModifiedBy>
  <dcterms:created xsi:type="dcterms:W3CDTF">2019-08-19T10:09:05Z</dcterms:created>
  <dcterms:modified xsi:type="dcterms:W3CDTF">2020-12-04T19:35:17Z</dcterms:modified>
  <cp:category/>
  <cp:version/>
  <cp:contentType/>
  <cp:contentStatus/>
</cp:coreProperties>
</file>