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NI\DATA\autres\Liens tab (+2021 effectif)\"/>
    </mc:Choice>
  </mc:AlternateContent>
  <xr:revisionPtr revIDLastSave="0" documentId="13_ncr:1_{D6437FC8-8A0B-48B7-88E5-39704FF4C10F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9" sheetId="14" r:id="rId9"/>
    <sheet name="Tab10" sheetId="9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B6" i="3"/>
  <c r="B6" i="4"/>
</calcChain>
</file>

<file path=xl/sharedStrings.xml><?xml version="1.0" encoding="utf-8"?>
<sst xmlns="http://schemas.openxmlformats.org/spreadsheetml/2006/main" count="493" uniqueCount="170">
  <si>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</si>
  <si>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</si>
  <si>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</si>
  <si>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</si>
  <si>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</si>
  <si>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</si>
  <si>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</si>
  <si>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</si>
  <si>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</si>
  <si>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</si>
  <si>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</si>
  <si>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</si>
  <si>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</si>
  <si>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</si>
  <si>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</si>
  <si>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</si>
  <si>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</si>
  <si>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</si>
  <si>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</si>
  <si>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</si>
  <si>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</si>
  <si>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</si>
  <si>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</si>
  <si>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</si>
  <si>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</si>
  <si>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</si>
  <si>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</si>
  <si>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</si>
  <si>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</si>
  <si>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</si>
  <si>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</si>
  <si>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</si>
  <si>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</si>
  <si>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</si>
  <si>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</si>
  <si>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</si>
  <si>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</si>
  <si>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</si>
  <si>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</si>
  <si>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</si>
  <si>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</si>
  <si>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</si>
  <si>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</si>
  <si>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</si>
  <si>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</si>
  <si>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</si>
  <si>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</si>
  <si>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</si>
  <si>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</si>
  <si>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</si>
  <si>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</si>
  <si>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</si>
  <si>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</si>
  <si>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</si>
  <si>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</si>
  <si>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</si>
  <si>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</si>
  <si>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</si>
  <si>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</si>
  <si>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</si>
  <si>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</si>
  <si>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</si>
  <si>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</si>
  <si>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</si>
  <si>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</si>
  <si>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</si>
  <si>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</si>
  <si>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</si>
  <si>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</si>
  <si>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</si>
  <si>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</si>
  <si>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</si>
  <si>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</si>
  <si>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</si>
  <si>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</si>
  <si>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</si>
  <si>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</si>
  <si>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</si>
  <si>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</si>
  <si>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</si>
  <si>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</si>
  <si>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</si>
  <si>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</si>
  <si>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</si>
  <si>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</si>
  <si>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</si>
  <si>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</si>
  <si>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</si>
  <si>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</si>
  <si>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</si>
  <si>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</si>
  <si>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</si>
  <si>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</si>
  <si>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</si>
  <si>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</si>
  <si>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</si>
  <si>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</si>
  <si>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</si>
  <si>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</si>
  <si>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</si>
  <si>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</si>
  <si>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</si>
  <si>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</si>
  <si>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</si>
  <si>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</si>
  <si>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</si>
  <si>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</si>
  <si>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</si>
  <si>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</si>
  <si>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</si>
  <si>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</si>
  <si>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</si>
  <si>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</si>
  <si>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</si>
  <si>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</si>
  <si>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</si>
  <si>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</si>
  <si>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</si>
  <si>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</si>
  <si>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</si>
  <si>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</si>
  <si>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</si>
  <si>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</si>
  <si>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</si>
  <si>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</si>
  <si>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</si>
  <si>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</si>
  <si>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</si>
  <si>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</si>
  <si>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</si>
  <si>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</si>
  <si>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</si>
  <si>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</si>
  <si>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</si>
  <si>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</si>
  <si>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</si>
  <si>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</si>
  <si>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</si>
  <si>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</si>
  <si>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</si>
  <si>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</si>
  <si>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</si>
  <si>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</si>
  <si>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</si>
  <si>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</si>
  <si>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</si>
  <si>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</si>
  <si>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</si>
  <si>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</si>
  <si>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</si>
  <si>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.</t>
  </si>
  <si>
    <t>Unité 1</t>
  </si>
  <si>
    <t>Unité 2</t>
  </si>
  <si>
    <t>Unité 3</t>
  </si>
  <si>
    <t xml:space="preserve"> ذكور</t>
  </si>
  <si>
    <t>Total des deux sexex</t>
  </si>
  <si>
    <t>Tableau 1: La distribution des agents de la fonction publique selon le ministere ou l'etablissement et le sexe en 2010</t>
  </si>
  <si>
    <t>جدول 1:توزيع   أعوان الوظيفة العمومية حسب الوزارة أو الهيكل و الجنس سنة 2010</t>
  </si>
  <si>
    <t>Tableau 2: La distribution des agents de la fonction publique selon la structure d'age et le sexe en 2010</t>
  </si>
  <si>
    <t>جدول 2: توزيع  أعوان الوظيفة العمومية حسب الهيكلة العمرية و الجنس سنة 2010</t>
  </si>
  <si>
    <t>Tableau 3: La distribution des agents de la fonction publique selon la situation familiale et le sexe en 2010</t>
  </si>
  <si>
    <t>جدول 3:توزيع  أعوان الوظيفة العمومية حسب الحالة العائلية و الجنس سنة 2010</t>
  </si>
  <si>
    <t>Tableau 4: : La distribution des agents de la fonction publique selon la catégorie et le sexe en 2010</t>
  </si>
  <si>
    <t>جدول 4:توزيع  أعوان الوظيفة العمومية حسب الصنف والجنس سنة 2010</t>
  </si>
  <si>
    <t>Tableau 9: La distribution des agents de la fonction publique selon la categorie et la structure d'age (%) en 2010</t>
  </si>
  <si>
    <t>جدول 9: توزيع أعوان الوظيفة العمومية حسب الصنف والفئة العمرية (%) سنة 2010</t>
  </si>
  <si>
    <t>Tableau 10: La distribution des agents de la fonction publique selon le ministère ou l'établissement et la structure d'âge en 2010</t>
  </si>
  <si>
    <t>جدول 10: توزيع أعوان الوظيفة العمومية حسب الهيكل والفئة العمرية سنة 2010</t>
  </si>
  <si>
    <t>جدول 8: توزيع أعوان الوظيفة العمومية حسب الصنف والفئة العمرية سنة 2010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</si>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</sst>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0"/>
    <numFmt numFmtId="165" formatCode="###########0"/>
    <numFmt numFmtId="166" formatCode="######0"/>
    <numFmt numFmtId="167" formatCode="##########0"/>
    <numFmt numFmtId="168" formatCode="0.0"/>
  </numFmts>
  <fonts count="51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9.5"/>
      <color rgb="FF112277"/>
      <name val="MS PGothic"/>
      <family val="2"/>
    </font>
    <font>
      <sz val="11"/>
      <color rgb="FF00000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sz val="9.5"/>
      <color rgb="FF000000"/>
      <name val="MS PGothic"/>
      <family val="2"/>
    </font>
    <font>
      <b/>
      <sz val="9.5"/>
      <color rgb="FF112277"/>
      <name val="MS PGothic"/>
      <family val="2"/>
    </font>
    <font>
      <b/>
      <sz val="9.5"/>
      <color rgb="FF000000"/>
      <name val="MS PGothic"/>
      <family val="2"/>
    </font>
    <font>
      <b/>
      <sz val="9.5"/>
      <color theme="1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sz val="9.5"/>
      <color rgb="FF000000"/>
      <name val="MS PGothic"/>
      <family val="2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sz val="9.5"/>
      <name val="MS PGothic"/>
      <family val="2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sz val="12"/>
      <name val="Times New Roman"/>
      <family val="1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.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.5"/>
      <color rgb="FF11227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 style="medium">
        <color theme="0" tint="-0.24994659260841701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theme="0" tint="-0.24994659260841701"/>
      </left>
      <right style="medium">
        <color rgb="FFA6A6A6"/>
      </right>
      <top/>
      <bottom style="medium">
        <color rgb="FFA6A6A6"/>
      </bottom>
      <diagonal/>
    </border>
    <border>
      <left style="medium">
        <color theme="0" tint="-0.24994659260841701"/>
      </left>
      <right style="medium">
        <color rgb="FFA6A6A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A6A6A6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3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7" fillId="2" borderId="0" xfId="0" applyFont="1" applyFill="1" applyAlignment="1">
      <alignment vertical="center" wrapText="1" readingOrder="2"/>
    </xf>
    <xf numFmtId="0" fontId="22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31" fillId="0" borderId="0" xfId="0" applyFont="1"/>
    <xf numFmtId="0" fontId="2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4" fillId="0" borderId="0" xfId="0" applyFont="1"/>
    <xf numFmtId="0" fontId="26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9" fillId="0" borderId="1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37" fillId="2" borderId="0" xfId="0" applyFont="1" applyFill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readingOrder="2"/>
    </xf>
    <xf numFmtId="0" fontId="44" fillId="2" borderId="15" xfId="0" applyFont="1" applyFill="1" applyBorder="1" applyAlignment="1">
      <alignment horizontal="justify" vertical="center" wrapText="1" readingOrder="2"/>
    </xf>
    <xf numFmtId="0" fontId="44" fillId="2" borderId="16" xfId="0" applyFont="1" applyFill="1" applyBorder="1" applyAlignment="1">
      <alignment horizontal="justify" vertical="center" wrapText="1" readingOrder="2"/>
    </xf>
    <xf numFmtId="0" fontId="10" fillId="2" borderId="16" xfId="0" applyFont="1" applyFill="1" applyBorder="1" applyAlignment="1">
      <alignment horizontal="right" vertical="center"/>
    </xf>
    <xf numFmtId="0" fontId="38" fillId="2" borderId="0" xfId="0" applyFont="1" applyFill="1" applyAlignment="1">
      <alignment horizontal="justify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right" vertical="center"/>
    </xf>
    <xf numFmtId="0" fontId="43" fillId="2" borderId="11" xfId="0" applyFont="1" applyFill="1" applyBorder="1" applyAlignment="1">
      <alignment horizontal="right" vertical="center"/>
    </xf>
    <xf numFmtId="0" fontId="43" fillId="2" borderId="2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 readingOrder="2"/>
    </xf>
    <xf numFmtId="0" fontId="4" fillId="0" borderId="42" xfId="0" applyFont="1" applyBorder="1" applyAlignment="1">
      <alignment horizontal="right" vertical="center" readingOrder="2"/>
    </xf>
    <xf numFmtId="0" fontId="8" fillId="0" borderId="40" xfId="0" applyFont="1" applyBorder="1" applyAlignment="1">
      <alignment horizontal="left" vertical="top"/>
    </xf>
    <xf numFmtId="165" fontId="9" fillId="0" borderId="38" xfId="0" applyNumberFormat="1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41" xfId="0" applyFont="1" applyBorder="1" applyAlignment="1">
      <alignment horizontal="left" vertical="top"/>
    </xf>
    <xf numFmtId="165" fontId="9" fillId="0" borderId="39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44" xfId="0" applyFont="1" applyBorder="1" applyAlignment="1">
      <alignment horizontal="left" vertical="top"/>
    </xf>
    <xf numFmtId="165" fontId="9" fillId="0" borderId="45" xfId="0" applyNumberFormat="1" applyFont="1" applyBorder="1" applyAlignment="1">
      <alignment horizontal="right"/>
    </xf>
    <xf numFmtId="165" fontId="9" fillId="0" borderId="46" xfId="0" applyNumberFormat="1" applyFont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26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right"/>
    </xf>
    <xf numFmtId="0" fontId="9" fillId="0" borderId="51" xfId="0" applyFont="1" applyBorder="1" applyAlignment="1">
      <alignment horizontal="center"/>
    </xf>
    <xf numFmtId="164" fontId="8" fillId="0" borderId="51" xfId="0" applyNumberFormat="1" applyFont="1" applyBorder="1" applyAlignment="1">
      <alignment horizontal="center"/>
    </xf>
    <xf numFmtId="0" fontId="9" fillId="0" borderId="52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9" fillId="0" borderId="54" xfId="0" applyFont="1" applyBorder="1" applyAlignment="1">
      <alignment horizontal="right"/>
    </xf>
    <xf numFmtId="0" fontId="9" fillId="0" borderId="55" xfId="0" applyFont="1" applyBorder="1" applyAlignment="1">
      <alignment horizontal="right"/>
    </xf>
    <xf numFmtId="0" fontId="9" fillId="0" borderId="56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24" fillId="0" borderId="60" xfId="0" applyFont="1" applyBorder="1" applyAlignment="1">
      <alignment horizontal="center"/>
    </xf>
    <xf numFmtId="0" fontId="24" fillId="0" borderId="60" xfId="0" applyFont="1" applyBorder="1"/>
    <xf numFmtId="0" fontId="24" fillId="0" borderId="4" xfId="0" applyFont="1" applyBorder="1"/>
    <xf numFmtId="166" fontId="8" fillId="0" borderId="61" xfId="0" applyNumberFormat="1" applyFont="1" applyBorder="1" applyAlignment="1">
      <alignment horizontal="left" vertical="top"/>
    </xf>
    <xf numFmtId="166" fontId="8" fillId="0" borderId="41" xfId="0" applyNumberFormat="1" applyFont="1" applyBorder="1" applyAlignment="1">
      <alignment horizontal="left" vertical="top"/>
    </xf>
    <xf numFmtId="0" fontId="47" fillId="0" borderId="10" xfId="0" applyFont="1" applyBorder="1" applyAlignment="1">
      <alignment horizontal="right" vertical="center" readingOrder="2"/>
    </xf>
    <xf numFmtId="166" fontId="8" fillId="0" borderId="4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0" xfId="0" applyFont="1" applyBorder="1" applyAlignment="1">
      <alignment horizontal="right"/>
    </xf>
    <xf numFmtId="167" fontId="26" fillId="0" borderId="61" xfId="0" applyNumberFormat="1" applyFont="1" applyBorder="1" applyAlignment="1">
      <alignment horizontal="left" vertical="top"/>
    </xf>
    <xf numFmtId="167" fontId="26" fillId="0" borderId="41" xfId="0" applyNumberFormat="1" applyFont="1" applyBorder="1" applyAlignment="1">
      <alignment horizontal="left" vertical="top"/>
    </xf>
    <xf numFmtId="0" fontId="24" fillId="0" borderId="51" xfId="0" applyFont="1" applyBorder="1" applyAlignment="1">
      <alignment horizontal="center"/>
    </xf>
    <xf numFmtId="0" fontId="33" fillId="0" borderId="42" xfId="0" applyFont="1" applyBorder="1" applyAlignment="1">
      <alignment horizontal="right" vertical="center" wrapText="1" readingOrder="2"/>
    </xf>
    <xf numFmtId="0" fontId="34" fillId="0" borderId="42" xfId="0" applyFont="1" applyBorder="1" applyAlignment="1">
      <alignment horizontal="left" vertical="center" wrapText="1"/>
    </xf>
    <xf numFmtId="165" fontId="32" fillId="0" borderId="61" xfId="0" applyNumberFormat="1" applyFont="1" applyBorder="1" applyAlignment="1">
      <alignment horizontal="left" vertical="top"/>
    </xf>
    <xf numFmtId="165" fontId="32" fillId="0" borderId="41" xfId="0" applyNumberFormat="1" applyFont="1" applyBorder="1" applyAlignment="1">
      <alignment horizontal="left" vertical="top"/>
    </xf>
    <xf numFmtId="165" fontId="27" fillId="0" borderId="41" xfId="0" applyNumberFormat="1" applyFont="1" applyBorder="1" applyAlignment="1">
      <alignment horizontal="left" vertical="top"/>
    </xf>
    <xf numFmtId="165" fontId="32" fillId="0" borderId="44" xfId="0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5" fillId="0" borderId="4" xfId="0" applyFont="1" applyBorder="1" applyAlignment="1">
      <alignment horizontal="right"/>
    </xf>
    <xf numFmtId="165" fontId="8" fillId="0" borderId="41" xfId="0" applyNumberFormat="1" applyFont="1" applyBorder="1" applyAlignment="1">
      <alignment horizontal="left" vertical="top"/>
    </xf>
    <xf numFmtId="0" fontId="8" fillId="0" borderId="4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166" fontId="8" fillId="0" borderId="4" xfId="0" applyNumberFormat="1" applyFont="1" applyBorder="1" applyAlignment="1">
      <alignment horizontal="left" vertical="top"/>
    </xf>
    <xf numFmtId="166" fontId="8" fillId="0" borderId="4" xfId="0" applyNumberFormat="1" applyFont="1" applyBorder="1" applyAlignment="1">
      <alignment horizontal="center" vertical="center" wrapText="1"/>
    </xf>
    <xf numFmtId="165" fontId="9" fillId="0" borderId="65" xfId="0" applyNumberFormat="1" applyFont="1" applyBorder="1" applyAlignment="1">
      <alignment horizontal="right"/>
    </xf>
    <xf numFmtId="165" fontId="9" fillId="0" borderId="66" xfId="0" applyNumberFormat="1" applyFont="1" applyBorder="1" applyAlignment="1">
      <alignment horizontal="right"/>
    </xf>
    <xf numFmtId="165" fontId="8" fillId="0" borderId="66" xfId="0" applyNumberFormat="1" applyFont="1" applyBorder="1" applyAlignment="1">
      <alignment horizontal="right"/>
    </xf>
    <xf numFmtId="0" fontId="23" fillId="0" borderId="42" xfId="0" applyFont="1" applyBorder="1" applyAlignment="1">
      <alignment horizontal="right" vertical="center" wrapText="1" readingOrder="2"/>
    </xf>
    <xf numFmtId="165" fontId="8" fillId="0" borderId="44" xfId="0" applyNumberFormat="1" applyFont="1" applyBorder="1" applyAlignment="1">
      <alignment horizontal="left" vertical="top"/>
    </xf>
    <xf numFmtId="165" fontId="9" fillId="0" borderId="67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0" fontId="9" fillId="0" borderId="4" xfId="0" applyFont="1" applyBorder="1"/>
    <xf numFmtId="165" fontId="8" fillId="0" borderId="61" xfId="0" applyNumberFormat="1" applyFont="1" applyBorder="1" applyAlignment="1">
      <alignment horizontal="left" vertical="top"/>
    </xf>
    <xf numFmtId="0" fontId="21" fillId="0" borderId="42" xfId="0" applyFont="1" applyBorder="1" applyAlignment="1">
      <alignment horizontal="right" vertical="center" readingOrder="2"/>
    </xf>
    <xf numFmtId="0" fontId="11" fillId="0" borderId="33" xfId="0" applyFont="1" applyBorder="1" applyAlignment="1">
      <alignment horizontal="left"/>
    </xf>
    <xf numFmtId="0" fontId="16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12" fillId="0" borderId="8" xfId="0" applyNumberFormat="1" applyFont="1" applyBorder="1" applyAlignment="1">
      <alignment horizontal="left" vertical="top"/>
    </xf>
    <xf numFmtId="166" fontId="12" fillId="0" borderId="69" xfId="0" applyNumberFormat="1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/>
    </xf>
    <xf numFmtId="0" fontId="20" fillId="0" borderId="4" xfId="0" applyFont="1" applyBorder="1" applyAlignment="1">
      <alignment horizontal="right"/>
    </xf>
    <xf numFmtId="165" fontId="3" fillId="0" borderId="61" xfId="0" applyNumberFormat="1" applyFont="1" applyBorder="1" applyAlignment="1">
      <alignment horizontal="left" vertical="top"/>
    </xf>
    <xf numFmtId="0" fontId="6" fillId="0" borderId="42" xfId="0" applyFont="1" applyBorder="1" applyAlignment="1">
      <alignment horizontal="right" vertical="center" wrapText="1" readingOrder="2"/>
    </xf>
    <xf numFmtId="165" fontId="3" fillId="0" borderId="41" xfId="0" applyNumberFormat="1" applyFont="1" applyBorder="1" applyAlignment="1">
      <alignment horizontal="left" vertical="top"/>
    </xf>
    <xf numFmtId="0" fontId="14" fillId="0" borderId="42" xfId="0" applyFont="1" applyBorder="1" applyAlignment="1">
      <alignment horizontal="left" vertical="center" wrapText="1"/>
    </xf>
    <xf numFmtId="165" fontId="3" fillId="0" borderId="4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3" fillId="0" borderId="4" xfId="0" applyFont="1" applyBorder="1"/>
    <xf numFmtId="0" fontId="10" fillId="2" borderId="16" xfId="0" applyFont="1" applyFill="1" applyBorder="1" applyAlignment="1">
      <alignment horizontal="right" vertical="center" wrapText="1"/>
    </xf>
    <xf numFmtId="0" fontId="45" fillId="2" borderId="19" xfId="0" applyFont="1" applyFill="1" applyBorder="1" applyAlignment="1">
      <alignment horizontal="justify" vertical="center" wrapText="1" readingOrder="2"/>
    </xf>
    <xf numFmtId="0" fontId="45" fillId="2" borderId="16" xfId="0" applyFont="1" applyFill="1" applyBorder="1" applyAlignment="1">
      <alignment horizontal="justify" vertical="center" wrapText="1" readingOrder="2"/>
    </xf>
    <xf numFmtId="0" fontId="45" fillId="2" borderId="19" xfId="0" applyFont="1" applyFill="1" applyBorder="1" applyAlignment="1">
      <alignment horizontal="right" vertical="center" readingOrder="2"/>
    </xf>
    <xf numFmtId="0" fontId="45" fillId="2" borderId="16" xfId="0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3" fillId="2" borderId="14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45" fillId="2" borderId="20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center" vertical="center" wrapText="1" readingOrder="2"/>
    </xf>
    <xf numFmtId="165" fontId="10" fillId="0" borderId="5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165" fontId="10" fillId="0" borderId="46" xfId="0" applyNumberFormat="1" applyFont="1" applyBorder="1" applyAlignment="1">
      <alignment horizontal="right"/>
    </xf>
    <xf numFmtId="165" fontId="10" fillId="0" borderId="47" xfId="0" applyNumberFormat="1" applyFont="1" applyBorder="1" applyAlignment="1">
      <alignment horizontal="right"/>
    </xf>
    <xf numFmtId="165" fontId="43" fillId="0" borderId="49" xfId="0" applyNumberFormat="1" applyFont="1" applyBorder="1" applyAlignment="1">
      <alignment horizontal="right"/>
    </xf>
    <xf numFmtId="165" fontId="43" fillId="0" borderId="50" xfId="0" applyNumberFormat="1" applyFont="1" applyBorder="1" applyAlignment="1">
      <alignment horizontal="right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43" fillId="2" borderId="31" xfId="0" applyFont="1" applyFill="1" applyBorder="1" applyAlignment="1">
      <alignment horizontal="right" vertical="center"/>
    </xf>
    <xf numFmtId="0" fontId="44" fillId="2" borderId="24" xfId="0" applyFont="1" applyFill="1" applyBorder="1" applyAlignment="1">
      <alignment horizontal="center" vertical="center" wrapText="1" readingOrder="2"/>
    </xf>
    <xf numFmtId="0" fontId="10" fillId="2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43" fillId="2" borderId="31" xfId="0" applyFont="1" applyFill="1" applyBorder="1" applyAlignment="1">
      <alignment vertical="center"/>
    </xf>
    <xf numFmtId="0" fontId="43" fillId="2" borderId="27" xfId="0" applyFont="1" applyFill="1" applyBorder="1" applyAlignment="1">
      <alignment vertical="center" wrapText="1"/>
    </xf>
    <xf numFmtId="0" fontId="43" fillId="2" borderId="25" xfId="0" applyFont="1" applyFill="1" applyBorder="1" applyAlignment="1">
      <alignment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right" vertical="center"/>
    </xf>
    <xf numFmtId="0" fontId="10" fillId="2" borderId="71" xfId="0" applyFont="1" applyFill="1" applyBorder="1" applyAlignment="1">
      <alignment horizontal="right" vertical="center"/>
    </xf>
    <xf numFmtId="0" fontId="43" fillId="2" borderId="72" xfId="0" applyFont="1" applyFill="1" applyBorder="1" applyAlignment="1">
      <alignment horizontal="right" vertical="center"/>
    </xf>
    <xf numFmtId="0" fontId="44" fillId="2" borderId="24" xfId="0" applyFont="1" applyFill="1" applyBorder="1" applyAlignment="1">
      <alignment vertical="center" wrapText="1" readingOrder="2"/>
    </xf>
    <xf numFmtId="0" fontId="44" fillId="2" borderId="14" xfId="0" applyFont="1" applyFill="1" applyBorder="1" applyAlignment="1">
      <alignment horizontal="justify" vertical="center" wrapText="1" readingOrder="2"/>
    </xf>
    <xf numFmtId="0" fontId="44" fillId="2" borderId="14" xfId="0" applyFont="1" applyFill="1" applyBorder="1" applyAlignment="1">
      <alignment horizontal="center" vertical="center" wrapText="1" readingOrder="2"/>
    </xf>
    <xf numFmtId="0" fontId="10" fillId="2" borderId="77" xfId="0" applyFont="1" applyFill="1" applyBorder="1" applyAlignment="1">
      <alignment horizontal="right" vertical="center"/>
    </xf>
    <xf numFmtId="0" fontId="10" fillId="2" borderId="78" xfId="0" applyFont="1" applyFill="1" applyBorder="1" applyAlignment="1">
      <alignment horizontal="right" vertical="center"/>
    </xf>
    <xf numFmtId="0" fontId="43" fillId="2" borderId="79" xfId="0" applyFont="1" applyFill="1" applyBorder="1" applyAlignment="1">
      <alignment horizontal="right" vertical="center"/>
    </xf>
    <xf numFmtId="0" fontId="39" fillId="2" borderId="23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10" fillId="2" borderId="14" xfId="0" applyFont="1" applyFill="1" applyBorder="1" applyAlignment="1">
      <alignment horizontal="right" vertical="center"/>
    </xf>
    <xf numFmtId="0" fontId="43" fillId="2" borderId="28" xfId="0" applyFont="1" applyFill="1" applyBorder="1" applyAlignment="1">
      <alignment horizontal="right" vertical="center"/>
    </xf>
    <xf numFmtId="0" fontId="43" fillId="2" borderId="29" xfId="0" applyFont="1" applyFill="1" applyBorder="1" applyAlignment="1">
      <alignment horizontal="right" vertical="center"/>
    </xf>
    <xf numFmtId="0" fontId="46" fillId="2" borderId="29" xfId="0" applyFont="1" applyFill="1" applyBorder="1" applyAlignment="1">
      <alignment vertical="center"/>
    </xf>
    <xf numFmtId="0" fontId="46" fillId="2" borderId="28" xfId="0" applyFont="1" applyFill="1" applyBorder="1" applyAlignment="1">
      <alignment vertical="center"/>
    </xf>
    <xf numFmtId="0" fontId="45" fillId="2" borderId="31" xfId="0" applyFont="1" applyFill="1" applyBorder="1" applyAlignment="1">
      <alignment vertical="center"/>
    </xf>
    <xf numFmtId="0" fontId="45" fillId="2" borderId="28" xfId="0" applyFont="1" applyFill="1" applyBorder="1" applyAlignment="1">
      <alignment vertical="center"/>
    </xf>
    <xf numFmtId="0" fontId="45" fillId="2" borderId="29" xfId="0" applyFont="1" applyFill="1" applyBorder="1" applyAlignment="1">
      <alignment vertical="center"/>
    </xf>
    <xf numFmtId="0" fontId="45" fillId="2" borderId="11" xfId="0" applyFont="1" applyFill="1" applyBorder="1" applyAlignment="1">
      <alignment vertical="center"/>
    </xf>
    <xf numFmtId="0" fontId="46" fillId="2" borderId="11" xfId="0" applyFont="1" applyFill="1" applyBorder="1" applyAlignment="1">
      <alignment vertical="center"/>
    </xf>
    <xf numFmtId="0" fontId="45" fillId="2" borderId="21" xfId="0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horizontal="right"/>
    </xf>
    <xf numFmtId="165" fontId="9" fillId="0" borderId="52" xfId="0" applyNumberFormat="1" applyFont="1" applyBorder="1" applyAlignment="1">
      <alignment horizontal="right"/>
    </xf>
    <xf numFmtId="165" fontId="9" fillId="0" borderId="54" xfId="0" applyNumberFormat="1" applyFont="1" applyBorder="1" applyAlignment="1">
      <alignment horizontal="right"/>
    </xf>
    <xf numFmtId="165" fontId="8" fillId="0" borderId="54" xfId="0" applyNumberFormat="1" applyFont="1" applyBorder="1" applyAlignment="1">
      <alignment horizontal="right"/>
    </xf>
    <xf numFmtId="165" fontId="9" fillId="0" borderId="56" xfId="0" applyNumberFormat="1" applyFont="1" applyBorder="1" applyAlignment="1">
      <alignment horizontal="right"/>
    </xf>
    <xf numFmtId="165" fontId="8" fillId="0" borderId="58" xfId="0" applyNumberFormat="1" applyFont="1" applyBorder="1" applyAlignment="1">
      <alignment horizontal="right"/>
    </xf>
    <xf numFmtId="0" fontId="9" fillId="0" borderId="60" xfId="0" applyFont="1" applyBorder="1" applyAlignment="1">
      <alignment horizontal="center"/>
    </xf>
    <xf numFmtId="165" fontId="8" fillId="0" borderId="48" xfId="0" applyNumberFormat="1" applyFont="1" applyBorder="1" applyAlignment="1">
      <alignment horizontal="right"/>
    </xf>
    <xf numFmtId="165" fontId="10" fillId="3" borderId="46" xfId="0" applyNumberFormat="1" applyFont="1" applyFill="1" applyBorder="1" applyAlignment="1">
      <alignment horizontal="right"/>
    </xf>
    <xf numFmtId="0" fontId="45" fillId="2" borderId="82" xfId="0" applyFont="1" applyFill="1" applyBorder="1" applyAlignment="1">
      <alignment vertical="center"/>
    </xf>
    <xf numFmtId="0" fontId="43" fillId="2" borderId="82" xfId="0" applyFont="1" applyFill="1" applyBorder="1" applyAlignment="1">
      <alignment horizontal="right" vertical="center"/>
    </xf>
    <xf numFmtId="0" fontId="10" fillId="2" borderId="82" xfId="0" applyFont="1" applyFill="1" applyBorder="1" applyAlignment="1">
      <alignment horizontal="right" vertical="center"/>
    </xf>
    <xf numFmtId="165" fontId="43" fillId="3" borderId="49" xfId="0" applyNumberFormat="1" applyFont="1" applyFill="1" applyBorder="1" applyAlignment="1">
      <alignment horizontal="right"/>
    </xf>
    <xf numFmtId="165" fontId="48" fillId="3" borderId="49" xfId="0" applyNumberFormat="1" applyFont="1" applyFill="1" applyBorder="1" applyAlignment="1">
      <alignment horizontal="right"/>
    </xf>
    <xf numFmtId="0" fontId="48" fillId="2" borderId="85" xfId="0" applyFont="1" applyFill="1" applyBorder="1" applyAlignment="1">
      <alignment vertical="center"/>
    </xf>
    <xf numFmtId="0" fontId="48" fillId="2" borderId="85" xfId="0" applyFont="1" applyFill="1" applyBorder="1" applyAlignment="1">
      <alignment horizontal="right" vertical="center"/>
    </xf>
    <xf numFmtId="0" fontId="48" fillId="2" borderId="84" xfId="0" applyFont="1" applyFill="1" applyBorder="1" applyAlignment="1">
      <alignment horizontal="left"/>
    </xf>
    <xf numFmtId="165" fontId="9" fillId="0" borderId="53" xfId="0" applyNumberFormat="1" applyFont="1" applyBorder="1" applyAlignment="1">
      <alignment horizontal="right"/>
    </xf>
    <xf numFmtId="165" fontId="9" fillId="0" borderId="55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55" xfId="0" applyNumberFormat="1" applyFont="1" applyBorder="1" applyAlignment="1">
      <alignment horizontal="right"/>
    </xf>
    <xf numFmtId="165" fontId="9" fillId="0" borderId="57" xfId="0" applyNumberFormat="1" applyFont="1" applyBorder="1" applyAlignment="1">
      <alignment horizontal="right"/>
    </xf>
    <xf numFmtId="165" fontId="8" fillId="0" borderId="49" xfId="0" applyNumberFormat="1" applyFont="1" applyBorder="1" applyAlignment="1">
      <alignment horizontal="right"/>
    </xf>
    <xf numFmtId="165" fontId="8" fillId="0" borderId="59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center"/>
    </xf>
    <xf numFmtId="0" fontId="46" fillId="2" borderId="82" xfId="0" applyFont="1" applyFill="1" applyBorder="1" applyAlignment="1">
      <alignment vertical="center"/>
    </xf>
    <xf numFmtId="0" fontId="49" fillId="2" borderId="8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/>
    </xf>
    <xf numFmtId="0" fontId="8" fillId="0" borderId="60" xfId="0" applyFont="1" applyBorder="1" applyAlignment="1">
      <alignment horizontal="center"/>
    </xf>
    <xf numFmtId="0" fontId="8" fillId="0" borderId="49" xfId="0" applyFont="1" applyBorder="1" applyAlignment="1">
      <alignment horizontal="right"/>
    </xf>
    <xf numFmtId="0" fontId="8" fillId="0" borderId="58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0" fontId="10" fillId="3" borderId="46" xfId="0" applyFont="1" applyFill="1" applyBorder="1" applyAlignment="1">
      <alignment horizontal="right"/>
    </xf>
    <xf numFmtId="0" fontId="43" fillId="3" borderId="49" xfId="0" applyFont="1" applyFill="1" applyBorder="1" applyAlignment="1">
      <alignment horizontal="right"/>
    </xf>
    <xf numFmtId="0" fontId="48" fillId="3" borderId="49" xfId="0" applyFont="1" applyFill="1" applyBorder="1" applyAlignment="1">
      <alignment horizontal="right"/>
    </xf>
    <xf numFmtId="168" fontId="9" fillId="0" borderId="5" xfId="0" applyNumberFormat="1" applyFont="1" applyBorder="1" applyAlignment="1">
      <alignment horizontal="right"/>
    </xf>
    <xf numFmtId="168" fontId="9" fillId="0" borderId="1" xfId="0" applyNumberFormat="1" applyFont="1" applyBorder="1" applyAlignment="1">
      <alignment horizontal="right"/>
    </xf>
    <xf numFmtId="168" fontId="9" fillId="0" borderId="46" xfId="0" applyNumberFormat="1" applyFont="1" applyBorder="1" applyAlignment="1">
      <alignment horizontal="right"/>
    </xf>
    <xf numFmtId="168" fontId="10" fillId="3" borderId="1" xfId="0" applyNumberFormat="1" applyFont="1" applyFill="1" applyBorder="1" applyAlignment="1">
      <alignment horizontal="right"/>
    </xf>
    <xf numFmtId="168" fontId="10" fillId="3" borderId="46" xfId="0" applyNumberFormat="1" applyFont="1" applyFill="1" applyBorder="1" applyAlignment="1">
      <alignment horizontal="right"/>
    </xf>
    <xf numFmtId="168" fontId="43" fillId="0" borderId="39" xfId="0" applyNumberFormat="1" applyFont="1" applyBorder="1" applyAlignment="1">
      <alignment horizontal="right"/>
    </xf>
    <xf numFmtId="0" fontId="43" fillId="0" borderId="49" xfId="1" applyNumberFormat="1" applyFont="1" applyFill="1" applyBorder="1" applyAlignment="1">
      <alignment horizontal="right"/>
    </xf>
    <xf numFmtId="0" fontId="43" fillId="0" borderId="50" xfId="1" applyNumberFormat="1" applyFont="1" applyFill="1" applyBorder="1" applyAlignment="1">
      <alignment horizontal="right"/>
    </xf>
    <xf numFmtId="165" fontId="43" fillId="3" borderId="58" xfId="0" applyNumberFormat="1" applyFont="1" applyFill="1" applyBorder="1" applyAlignment="1">
      <alignment horizontal="right"/>
    </xf>
    <xf numFmtId="168" fontId="0" fillId="0" borderId="38" xfId="0" applyNumberForma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168" fontId="10" fillId="0" borderId="5" xfId="0" applyNumberFormat="1" applyFont="1" applyBorder="1" applyAlignment="1">
      <alignment horizontal="right"/>
    </xf>
    <xf numFmtId="168" fontId="10" fillId="0" borderId="6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168" fontId="43" fillId="3" borderId="1" xfId="0" applyNumberFormat="1" applyFont="1" applyFill="1" applyBorder="1" applyAlignment="1">
      <alignment horizontal="right"/>
    </xf>
    <xf numFmtId="168" fontId="10" fillId="0" borderId="1" xfId="1" applyNumberFormat="1" applyFont="1" applyFill="1" applyBorder="1" applyAlignment="1">
      <alignment horizontal="right"/>
    </xf>
    <xf numFmtId="168" fontId="10" fillId="0" borderId="3" xfId="1" applyNumberFormat="1" applyFont="1" applyFill="1" applyBorder="1" applyAlignment="1">
      <alignment horizontal="right"/>
    </xf>
    <xf numFmtId="168" fontId="43" fillId="0" borderId="39" xfId="1" applyNumberFormat="1" applyFont="1" applyFill="1" applyBorder="1" applyAlignment="1">
      <alignment horizontal="right"/>
    </xf>
    <xf numFmtId="168" fontId="10" fillId="0" borderId="46" xfId="1" applyNumberFormat="1" applyFont="1" applyFill="1" applyBorder="1" applyAlignment="1">
      <alignment horizontal="right"/>
    </xf>
    <xf numFmtId="168" fontId="10" fillId="0" borderId="47" xfId="1" applyNumberFormat="1" applyFont="1" applyFill="1" applyBorder="1" applyAlignment="1">
      <alignment horizontal="right"/>
    </xf>
    <xf numFmtId="0" fontId="9" fillId="0" borderId="62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6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6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64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8" fillId="0" borderId="48" xfId="0" applyFont="1" applyBorder="1" applyAlignment="1">
      <alignment horizontal="right"/>
    </xf>
    <xf numFmtId="0" fontId="10" fillId="0" borderId="33" xfId="0" applyFont="1" applyBorder="1" applyAlignment="1">
      <alignment horizontal="left"/>
    </xf>
    <xf numFmtId="0" fontId="23" fillId="0" borderId="33" xfId="0" applyFont="1" applyBorder="1" applyAlignment="1">
      <alignment horizontal="center"/>
    </xf>
    <xf numFmtId="0" fontId="50" fillId="0" borderId="68" xfId="0" applyFont="1" applyBorder="1" applyAlignment="1">
      <alignment horizontal="center" vertical="center"/>
    </xf>
    <xf numFmtId="166" fontId="50" fillId="0" borderId="36" xfId="0" applyNumberFormat="1" applyFont="1" applyBorder="1" applyAlignment="1">
      <alignment horizontal="left" vertical="top" wrapText="1"/>
    </xf>
    <xf numFmtId="166" fontId="50" fillId="0" borderId="69" xfId="0" applyNumberFormat="1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 readingOrder="2"/>
    </xf>
    <xf numFmtId="0" fontId="10" fillId="0" borderId="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 readingOrder="2"/>
    </xf>
    <xf numFmtId="0" fontId="8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 readingOrder="2"/>
    </xf>
    <xf numFmtId="0" fontId="26" fillId="0" borderId="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left" vertical="center"/>
    </xf>
    <xf numFmtId="0" fontId="39" fillId="2" borderId="17" xfId="0" applyFont="1" applyFill="1" applyBorder="1" applyAlignment="1">
      <alignment horizontal="left" vertical="center"/>
    </xf>
    <xf numFmtId="0" fontId="43" fillId="2" borderId="26" xfId="0" applyFont="1" applyFill="1" applyBorder="1" applyAlignment="1">
      <alignment horizontal="justify" vertical="center"/>
    </xf>
    <xf numFmtId="0" fontId="43" fillId="2" borderId="17" xfId="0" applyFont="1" applyFill="1" applyBorder="1" applyAlignment="1">
      <alignment horizontal="justify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justify" vertical="center" wrapText="1"/>
    </xf>
    <xf numFmtId="0" fontId="43" fillId="2" borderId="17" xfId="0" applyFont="1" applyFill="1" applyBorder="1" applyAlignment="1">
      <alignment horizontal="justify" vertical="center" wrapText="1"/>
    </xf>
    <xf numFmtId="0" fontId="39" fillId="2" borderId="23" xfId="0" applyFont="1" applyFill="1" applyBorder="1" applyAlignment="1">
      <alignment horizontal="justify" vertical="center" wrapText="1"/>
    </xf>
    <xf numFmtId="0" fontId="39" fillId="2" borderId="0" xfId="0" applyFont="1" applyFill="1" applyAlignment="1">
      <alignment horizontal="justify" vertical="center" wrapText="1"/>
    </xf>
    <xf numFmtId="0" fontId="41" fillId="2" borderId="26" xfId="0" applyFont="1" applyFill="1" applyBorder="1" applyAlignment="1">
      <alignment horizontal="justify" vertical="center" wrapText="1" readingOrder="2"/>
    </xf>
    <xf numFmtId="0" fontId="41" fillId="2" borderId="17" xfId="0" applyFont="1" applyFill="1" applyBorder="1" applyAlignment="1">
      <alignment horizontal="justify" vertical="center" wrapText="1" readingOrder="2"/>
    </xf>
    <xf numFmtId="0" fontId="42" fillId="2" borderId="75" xfId="0" applyFont="1" applyFill="1" applyBorder="1" applyAlignment="1">
      <alignment horizontal="center" vertical="center" readingOrder="2"/>
    </xf>
    <xf numFmtId="0" fontId="42" fillId="2" borderId="23" xfId="0" applyFont="1" applyFill="1" applyBorder="1" applyAlignment="1">
      <alignment horizontal="center" vertical="center" readingOrder="2"/>
    </xf>
    <xf numFmtId="0" fontId="42" fillId="2" borderId="73" xfId="0" applyFont="1" applyFill="1" applyBorder="1" applyAlignment="1">
      <alignment horizontal="center" vertical="center" readingOrder="2"/>
    </xf>
    <xf numFmtId="0" fontId="42" fillId="2" borderId="76" xfId="0" applyFont="1" applyFill="1" applyBorder="1" applyAlignment="1">
      <alignment horizontal="center" vertical="center" readingOrder="2"/>
    </xf>
    <xf numFmtId="0" fontId="42" fillId="2" borderId="13" xfId="0" applyFont="1" applyFill="1" applyBorder="1" applyAlignment="1">
      <alignment horizontal="center" vertical="center" readingOrder="2"/>
    </xf>
    <xf numFmtId="0" fontId="42" fillId="2" borderId="74" xfId="0" applyFont="1" applyFill="1" applyBorder="1" applyAlignment="1">
      <alignment horizontal="center" vertical="center" readingOrder="2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right" vertical="center" readingOrder="2"/>
    </xf>
    <xf numFmtId="0" fontId="41" fillId="2" borderId="17" xfId="0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left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42" fillId="2" borderId="81" xfId="0" applyFont="1" applyFill="1" applyBorder="1" applyAlignment="1">
      <alignment horizontal="center" vertical="center" readingOrder="2"/>
    </xf>
    <xf numFmtId="0" fontId="42" fillId="2" borderId="0" xfId="0" applyFont="1" applyFill="1" applyAlignment="1">
      <alignment horizontal="center" vertical="center" readingOrder="2"/>
    </xf>
    <xf numFmtId="0" fontId="42" fillId="2" borderId="82" xfId="0" applyFont="1" applyFill="1" applyBorder="1" applyAlignment="1">
      <alignment horizontal="center" vertical="center" readingOrder="2"/>
    </xf>
    <xf numFmtId="0" fontId="42" fillId="2" borderId="23" xfId="0" applyFont="1" applyFill="1" applyBorder="1" applyAlignment="1">
      <alignment horizontal="center" vertical="center" wrapText="1" readingOrder="2"/>
    </xf>
    <xf numFmtId="0" fontId="42" fillId="2" borderId="13" xfId="0" applyFont="1" applyFill="1" applyBorder="1" applyAlignment="1">
      <alignment horizontal="center" vertical="center" wrapText="1" readingOrder="2"/>
    </xf>
    <xf numFmtId="0" fontId="40" fillId="2" borderId="2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</cellXfs>
  <cellStyles count="4">
    <cellStyle name="Normal" xfId="0" builtinId="0"/>
    <cellStyle name="Normal 2" xfId="2" xr:uid="{9DF500E6-10BE-4BA7-9563-B03CBFFBD649}"/>
    <cellStyle name="Pourcentage" xfId="1" builtinId="5"/>
    <cellStyle name="Pourcentage 2" xfId="3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fiene.darbali\Downloads\Annexe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ate 1 - Table 1"/>
      <sheetName val="Tabulate 2 - Table 1"/>
      <sheetName val="Tabulate 3 - Table 1"/>
      <sheetName val="Tabulate 4 - Table 1"/>
      <sheetName val="Tabulate 5 - Table 1"/>
      <sheetName val="Tabulate 6 - Table 1"/>
      <sheetName val="Tabulate 7 - Table 1"/>
      <sheetName val="Tabulate 8 - Table 1"/>
      <sheetName val="Tabulate 9 - Table 2"/>
      <sheetName val="Tabulate 10 - Table 1"/>
    </sheetNames>
    <sheetDataSet>
      <sheetData sheetId="0">
        <row r="2">
          <cell r="B2">
            <v>2446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1"/>
  <sheetViews>
    <sheetView topLeftCell="A4" zoomScaleNormal="100" workbookViewId="0">
      <selection activeCell="I12" sqref="I12"/>
    </sheetView>
  </sheetViews>
  <sheetFormatPr baseColWidth="10" defaultRowHeight="12" customHeight="1"/>
  <cols>
    <col min="1" max="1" width="41.3984375" bestFit="1" customWidth="1"/>
    <col min="2" max="2" width="8.3984375" bestFit="1" customWidth="1"/>
    <col min="3" max="4" width="7" bestFit="1" customWidth="1"/>
    <col min="5" max="5" width="8.3984375" bestFit="1" customWidth="1"/>
    <col min="6" max="6" width="6.59765625" bestFit="1" customWidth="1"/>
    <col min="7" max="7" width="6.8984375" bestFit="1" customWidth="1"/>
    <col min="8" max="9" width="23.09765625" bestFit="1" customWidth="1"/>
    <col min="10" max="10" width="10.8984375" customWidth="1"/>
    <col min="11" max="11" width="10" bestFit="1" customWidth="1"/>
  </cols>
  <sheetData>
    <row r="1" spans="1:11" ht="42" customHeight="1">
      <c r="A1" s="236" t="s">
        <v>156</v>
      </c>
      <c r="B1" s="236"/>
      <c r="C1" s="236"/>
      <c r="D1" s="236"/>
      <c r="E1" s="237" t="s">
        <v>157</v>
      </c>
      <c r="F1" s="237"/>
      <c r="G1" s="237"/>
      <c r="H1" s="237"/>
      <c r="I1" s="6"/>
      <c r="J1" s="6"/>
      <c r="K1" s="1"/>
    </row>
    <row r="2" spans="1:11" ht="14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5">
      <c r="A3" s="230" t="s">
        <v>43</v>
      </c>
      <c r="B3" s="238" t="s">
        <v>67</v>
      </c>
      <c r="C3" s="238"/>
      <c r="D3" s="239"/>
      <c r="E3" s="238" t="s">
        <v>68</v>
      </c>
      <c r="F3" s="238"/>
      <c r="G3" s="238"/>
      <c r="H3" s="233" t="s">
        <v>42</v>
      </c>
    </row>
    <row r="4" spans="1:11" ht="12.65" customHeight="1">
      <c r="A4" s="231"/>
      <c r="B4" s="21" t="s">
        <v>39</v>
      </c>
      <c r="C4" s="21" t="s">
        <v>41</v>
      </c>
      <c r="D4" s="47" t="s">
        <v>40</v>
      </c>
      <c r="E4" s="21" t="s">
        <v>39</v>
      </c>
      <c r="F4" s="21" t="s">
        <v>41</v>
      </c>
      <c r="G4" s="21" t="s">
        <v>40</v>
      </c>
      <c r="H4" s="234"/>
      <c r="I4" s="7"/>
    </row>
    <row r="5" spans="1:11" ht="12.65" customHeight="1">
      <c r="A5" s="232"/>
      <c r="B5" s="13" t="s">
        <v>3</v>
      </c>
      <c r="C5" s="14" t="s">
        <v>1</v>
      </c>
      <c r="D5" s="48" t="s">
        <v>2</v>
      </c>
      <c r="E5" s="13" t="s">
        <v>3</v>
      </c>
      <c r="F5" s="14" t="s">
        <v>1</v>
      </c>
      <c r="G5" s="14" t="s">
        <v>2</v>
      </c>
      <c r="H5" s="235"/>
      <c r="I5" s="7"/>
    </row>
    <row r="6" spans="1:11" ht="14">
      <c r="A6" s="35" t="s">
        <v>54</v>
      </c>
      <c r="B6" s="160">
        <v>2243</v>
      </c>
      <c r="C6" s="160">
        <v>855</v>
      </c>
      <c r="D6" s="160">
        <v>1388</v>
      </c>
      <c r="E6" s="198">
        <v>0.5</v>
      </c>
      <c r="F6" s="198">
        <v>0.5</v>
      </c>
      <c r="G6" s="198">
        <v>0.6</v>
      </c>
      <c r="H6" s="33" t="s">
        <v>25</v>
      </c>
    </row>
    <row r="7" spans="1:11" ht="14">
      <c r="A7" s="38" t="s">
        <v>44</v>
      </c>
      <c r="B7" s="160">
        <v>47265</v>
      </c>
      <c r="C7" s="160">
        <v>4247</v>
      </c>
      <c r="D7" s="160">
        <v>43018</v>
      </c>
      <c r="E7" s="198">
        <v>11.3</v>
      </c>
      <c r="F7" s="198">
        <v>2.5</v>
      </c>
      <c r="G7" s="198">
        <v>17.399999999999999</v>
      </c>
      <c r="H7" s="34" t="s">
        <v>26</v>
      </c>
    </row>
    <row r="8" spans="1:11" ht="14">
      <c r="A8" s="38" t="s">
        <v>45</v>
      </c>
      <c r="B8" s="160">
        <v>6928</v>
      </c>
      <c r="C8" s="160">
        <v>2522</v>
      </c>
      <c r="D8" s="160">
        <v>4406</v>
      </c>
      <c r="E8" s="198">
        <v>1.7</v>
      </c>
      <c r="F8" s="198">
        <v>1.5</v>
      </c>
      <c r="G8" s="198">
        <v>1.8</v>
      </c>
      <c r="H8" s="34" t="s">
        <v>27</v>
      </c>
    </row>
    <row r="9" spans="1:11" ht="14">
      <c r="A9" s="38" t="s">
        <v>46</v>
      </c>
      <c r="B9" s="160">
        <v>11760</v>
      </c>
      <c r="C9" s="160">
        <v>3582</v>
      </c>
      <c r="D9" s="160">
        <v>8178</v>
      </c>
      <c r="E9" s="198">
        <v>2.8</v>
      </c>
      <c r="F9" s="198">
        <v>2.1</v>
      </c>
      <c r="G9" s="198">
        <v>3.3</v>
      </c>
      <c r="H9" s="34" t="s">
        <v>28</v>
      </c>
    </row>
    <row r="10" spans="1:11" ht="14">
      <c r="A10" s="38" t="s">
        <v>47</v>
      </c>
      <c r="B10" s="160">
        <v>15274</v>
      </c>
      <c r="C10" s="160">
        <v>4625</v>
      </c>
      <c r="D10" s="160">
        <v>10649</v>
      </c>
      <c r="E10" s="198">
        <v>3.7</v>
      </c>
      <c r="F10" s="198">
        <v>2.7</v>
      </c>
      <c r="G10" s="198">
        <v>4.3</v>
      </c>
      <c r="H10" s="34" t="s">
        <v>29</v>
      </c>
    </row>
    <row r="11" spans="1:11" ht="14">
      <c r="A11" s="38" t="s">
        <v>55</v>
      </c>
      <c r="B11" s="160">
        <v>15338</v>
      </c>
      <c r="C11" s="160">
        <v>2762</v>
      </c>
      <c r="D11" s="160">
        <v>12576</v>
      </c>
      <c r="E11" s="198">
        <v>3.7</v>
      </c>
      <c r="F11" s="198">
        <v>1.6</v>
      </c>
      <c r="G11" s="198">
        <v>5.0999999999999996</v>
      </c>
      <c r="H11" s="34" t="s">
        <v>30</v>
      </c>
    </row>
    <row r="12" spans="1:11" ht="14">
      <c r="A12" s="38" t="s">
        <v>56</v>
      </c>
      <c r="B12" s="160">
        <v>5024</v>
      </c>
      <c r="C12" s="160">
        <v>963</v>
      </c>
      <c r="D12" s="160">
        <v>4061</v>
      </c>
      <c r="E12" s="198">
        <v>1.2</v>
      </c>
      <c r="F12" s="198">
        <v>0.6</v>
      </c>
      <c r="G12" s="198">
        <v>1.6</v>
      </c>
      <c r="H12" s="34" t="s">
        <v>31</v>
      </c>
    </row>
    <row r="13" spans="1:11" ht="14">
      <c r="A13" s="38" t="s">
        <v>48</v>
      </c>
      <c r="B13" s="160">
        <v>11810</v>
      </c>
      <c r="C13" s="160">
        <v>3980</v>
      </c>
      <c r="D13" s="160">
        <v>7830</v>
      </c>
      <c r="E13" s="198">
        <v>2.8</v>
      </c>
      <c r="F13" s="198">
        <v>2.2999999999999998</v>
      </c>
      <c r="G13" s="198">
        <v>3.2</v>
      </c>
      <c r="H13" s="34" t="s">
        <v>32</v>
      </c>
    </row>
    <row r="14" spans="1:11" ht="14">
      <c r="A14" s="38" t="s">
        <v>49</v>
      </c>
      <c r="B14" s="160">
        <v>59354</v>
      </c>
      <c r="C14" s="160">
        <v>34024</v>
      </c>
      <c r="D14" s="160">
        <v>25330</v>
      </c>
      <c r="E14" s="198">
        <v>14.2</v>
      </c>
      <c r="F14" s="198">
        <v>19.899999999999999</v>
      </c>
      <c r="G14" s="198">
        <v>10.3</v>
      </c>
      <c r="H14" s="34" t="s">
        <v>33</v>
      </c>
    </row>
    <row r="15" spans="1:11" ht="14">
      <c r="A15" s="38" t="s">
        <v>50</v>
      </c>
      <c r="B15" s="160">
        <v>181560</v>
      </c>
      <c r="C15" s="160">
        <v>87993</v>
      </c>
      <c r="D15" s="160">
        <v>93567</v>
      </c>
      <c r="E15" s="198">
        <v>43.4</v>
      </c>
      <c r="F15" s="198">
        <v>51.4</v>
      </c>
      <c r="G15" s="198">
        <v>37.9</v>
      </c>
      <c r="H15" s="34" t="s">
        <v>34</v>
      </c>
    </row>
    <row r="16" spans="1:11" ht="14">
      <c r="A16" s="38" t="s">
        <v>57</v>
      </c>
      <c r="B16" s="160">
        <v>33027</v>
      </c>
      <c r="C16" s="160">
        <v>14900</v>
      </c>
      <c r="D16" s="160">
        <v>18127</v>
      </c>
      <c r="E16" s="198">
        <v>7.9</v>
      </c>
      <c r="F16" s="198">
        <v>8.6999999999999993</v>
      </c>
      <c r="G16" s="198">
        <v>7.3</v>
      </c>
      <c r="H16" s="34" t="s">
        <v>35</v>
      </c>
    </row>
    <row r="17" spans="1:8" ht="14">
      <c r="A17" s="38" t="s">
        <v>51</v>
      </c>
      <c r="B17" s="160">
        <v>4798</v>
      </c>
      <c r="C17" s="160">
        <v>2750</v>
      </c>
      <c r="D17" s="160">
        <v>2048</v>
      </c>
      <c r="E17" s="198">
        <v>1.1000000000000001</v>
      </c>
      <c r="F17" s="198">
        <v>1.6</v>
      </c>
      <c r="G17" s="198">
        <v>0.8</v>
      </c>
      <c r="H17" s="34" t="s">
        <v>36</v>
      </c>
    </row>
    <row r="18" spans="1:8" ht="14">
      <c r="A18" s="38" t="s">
        <v>149</v>
      </c>
      <c r="B18" s="160">
        <v>4932</v>
      </c>
      <c r="C18" s="160">
        <v>949</v>
      </c>
      <c r="D18" s="160">
        <v>3983</v>
      </c>
      <c r="E18" s="198">
        <v>1.2</v>
      </c>
      <c r="F18" s="198">
        <v>0.6</v>
      </c>
      <c r="G18" s="198">
        <v>1.6</v>
      </c>
      <c r="H18" s="34" t="s">
        <v>37</v>
      </c>
    </row>
    <row r="19" spans="1:8" ht="14">
      <c r="A19" s="41" t="s">
        <v>53</v>
      </c>
      <c r="B19" s="168">
        <v>18611</v>
      </c>
      <c r="C19" s="168">
        <v>6917</v>
      </c>
      <c r="D19" s="168">
        <v>11694</v>
      </c>
      <c r="E19" s="199">
        <v>4.5</v>
      </c>
      <c r="F19" s="199">
        <v>4</v>
      </c>
      <c r="G19" s="199">
        <v>4.7</v>
      </c>
      <c r="H19" s="34" t="s">
        <v>38</v>
      </c>
    </row>
    <row r="20" spans="1:8" ht="12.5">
      <c r="A20" s="45" t="s">
        <v>71</v>
      </c>
      <c r="B20" s="172">
        <v>417924</v>
      </c>
      <c r="C20" s="172">
        <v>171069</v>
      </c>
      <c r="D20" s="172">
        <v>246855</v>
      </c>
      <c r="E20" s="193">
        <v>100</v>
      </c>
      <c r="F20" s="193">
        <v>100</v>
      </c>
      <c r="G20" s="193">
        <v>100</v>
      </c>
      <c r="H20" s="46" t="s">
        <v>39</v>
      </c>
    </row>
    <row r="21" spans="1:8" ht="11.5"/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0"/>
  <sheetViews>
    <sheetView zoomScaleNormal="100" workbookViewId="0">
      <selection activeCell="H22" sqref="H22"/>
    </sheetView>
  </sheetViews>
  <sheetFormatPr baseColWidth="10" defaultRowHeight="12" customHeight="1"/>
  <cols>
    <col min="1" max="1" width="13.3984375" bestFit="1" customWidth="1"/>
    <col min="2" max="2" width="11" bestFit="1" customWidth="1"/>
    <col min="3" max="4" width="7.8984375" bestFit="1" customWidth="1"/>
    <col min="5" max="5" width="8.296875" bestFit="1" customWidth="1"/>
    <col min="6" max="6" width="6.296875" bestFit="1" customWidth="1"/>
    <col min="7" max="7" width="6.69921875" bestFit="1" customWidth="1"/>
    <col min="8" max="8" width="10.3984375" bestFit="1" customWidth="1"/>
    <col min="9" max="10" width="8" customWidth="1"/>
    <col min="11" max="11" width="10" customWidth="1"/>
  </cols>
  <sheetData>
    <row r="1" spans="1:11" ht="11.5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41" t="s">
        <v>158</v>
      </c>
      <c r="B2" s="241"/>
      <c r="C2" s="241"/>
      <c r="D2" s="10"/>
      <c r="E2" s="242" t="s">
        <v>159</v>
      </c>
      <c r="F2" s="242"/>
      <c r="G2" s="242"/>
      <c r="H2" s="242"/>
      <c r="I2" s="1"/>
      <c r="K2" s="1"/>
    </row>
    <row r="3" spans="1:11" ht="14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5">
      <c r="A4" s="243" t="s">
        <v>72</v>
      </c>
      <c r="B4" s="56" t="s">
        <v>67</v>
      </c>
      <c r="C4" s="57"/>
      <c r="D4" s="57"/>
      <c r="E4" s="240" t="s">
        <v>68</v>
      </c>
      <c r="F4" s="240"/>
      <c r="G4" s="240"/>
      <c r="H4" s="246" t="s">
        <v>73</v>
      </c>
    </row>
    <row r="5" spans="1:11" ht="12.5">
      <c r="A5" s="244"/>
      <c r="B5" s="55" t="s">
        <v>39</v>
      </c>
      <c r="C5" s="12" t="s">
        <v>41</v>
      </c>
      <c r="D5" s="12" t="s">
        <v>40</v>
      </c>
      <c r="E5" s="12" t="s">
        <v>39</v>
      </c>
      <c r="F5" s="12" t="s">
        <v>41</v>
      </c>
      <c r="G5" s="12" t="s">
        <v>40</v>
      </c>
      <c r="H5" s="247"/>
    </row>
    <row r="6" spans="1:11" ht="12.5">
      <c r="A6" s="245"/>
      <c r="B6" s="166">
        <f>'[1]Tabulate 1 - Table 1'!B2</f>
        <v>2446</v>
      </c>
      <c r="C6" s="184" t="s">
        <v>1</v>
      </c>
      <c r="D6" s="184" t="s">
        <v>2</v>
      </c>
      <c r="E6" s="21" t="s">
        <v>3</v>
      </c>
      <c r="F6" s="184" t="s">
        <v>1</v>
      </c>
      <c r="G6" s="184" t="s">
        <v>2</v>
      </c>
      <c r="H6" s="248"/>
    </row>
    <row r="7" spans="1:11" ht="12.5">
      <c r="A7" s="58" t="s">
        <v>69</v>
      </c>
      <c r="B7" s="36">
        <v>11602</v>
      </c>
      <c r="C7" s="20">
        <v>2678</v>
      </c>
      <c r="D7" s="20">
        <v>8924</v>
      </c>
      <c r="E7" s="195">
        <v>2.8</v>
      </c>
      <c r="F7" s="195">
        <v>1.6</v>
      </c>
      <c r="G7" s="195">
        <v>3.6</v>
      </c>
      <c r="H7" s="60" t="s">
        <v>58</v>
      </c>
    </row>
    <row r="8" spans="1:11" ht="12.5">
      <c r="A8" s="59" t="s">
        <v>4</v>
      </c>
      <c r="B8" s="39">
        <v>42582</v>
      </c>
      <c r="C8" s="19">
        <v>19698</v>
      </c>
      <c r="D8" s="19">
        <v>22884</v>
      </c>
      <c r="E8" s="196">
        <v>10.199999999999999</v>
      </c>
      <c r="F8" s="196">
        <v>11.5</v>
      </c>
      <c r="G8" s="196">
        <v>9.3000000000000007</v>
      </c>
      <c r="H8" s="60" t="s">
        <v>59</v>
      </c>
    </row>
    <row r="9" spans="1:11" ht="12.5">
      <c r="A9" s="59" t="s">
        <v>5</v>
      </c>
      <c r="B9" s="39">
        <v>65714</v>
      </c>
      <c r="C9" s="19">
        <v>32576</v>
      </c>
      <c r="D9" s="19">
        <v>33138</v>
      </c>
      <c r="E9" s="196">
        <v>15.7</v>
      </c>
      <c r="F9" s="196">
        <v>19</v>
      </c>
      <c r="G9" s="196">
        <v>13.4</v>
      </c>
      <c r="H9" s="60" t="s">
        <v>60</v>
      </c>
    </row>
    <row r="10" spans="1:11" ht="12.5">
      <c r="A10" s="59" t="s">
        <v>6</v>
      </c>
      <c r="B10" s="39">
        <v>73951</v>
      </c>
      <c r="C10" s="19">
        <v>32764</v>
      </c>
      <c r="D10" s="19">
        <v>41187</v>
      </c>
      <c r="E10" s="196">
        <v>17.7</v>
      </c>
      <c r="F10" s="196">
        <v>19.2</v>
      </c>
      <c r="G10" s="196">
        <v>16.7</v>
      </c>
      <c r="H10" s="60" t="s">
        <v>61</v>
      </c>
    </row>
    <row r="11" spans="1:11" ht="12.5">
      <c r="A11" s="59" t="s">
        <v>7</v>
      </c>
      <c r="B11" s="39">
        <v>73341</v>
      </c>
      <c r="C11" s="19">
        <v>30774</v>
      </c>
      <c r="D11" s="19">
        <v>42567</v>
      </c>
      <c r="E11" s="196">
        <v>17.5</v>
      </c>
      <c r="F11" s="196">
        <v>18</v>
      </c>
      <c r="G11" s="196">
        <v>17.2</v>
      </c>
      <c r="H11" s="60" t="s">
        <v>62</v>
      </c>
    </row>
    <row r="12" spans="1:11" ht="12.5">
      <c r="A12" s="59" t="s">
        <v>8</v>
      </c>
      <c r="B12" s="39">
        <v>64341</v>
      </c>
      <c r="C12" s="19">
        <v>25354</v>
      </c>
      <c r="D12" s="19">
        <v>38987</v>
      </c>
      <c r="E12" s="196">
        <v>15.4</v>
      </c>
      <c r="F12" s="196">
        <v>14.8</v>
      </c>
      <c r="G12" s="196">
        <v>15.8</v>
      </c>
      <c r="H12" s="60" t="s">
        <v>63</v>
      </c>
    </row>
    <row r="13" spans="1:11" ht="12.5">
      <c r="A13" s="59" t="s">
        <v>9</v>
      </c>
      <c r="B13" s="39">
        <v>49971</v>
      </c>
      <c r="C13" s="19">
        <v>16558</v>
      </c>
      <c r="D13" s="19">
        <v>33412</v>
      </c>
      <c r="E13" s="196">
        <v>12</v>
      </c>
      <c r="F13" s="196">
        <v>9.6999999999999993</v>
      </c>
      <c r="G13" s="196">
        <v>13.5</v>
      </c>
      <c r="H13" s="60" t="s">
        <v>64</v>
      </c>
    </row>
    <row r="14" spans="1:11" ht="12.5">
      <c r="A14" s="59" t="s">
        <v>10</v>
      </c>
      <c r="B14" s="39">
        <v>34610</v>
      </c>
      <c r="C14" s="19">
        <v>10284</v>
      </c>
      <c r="D14" s="19">
        <v>24325</v>
      </c>
      <c r="E14" s="196">
        <v>8.3000000000000007</v>
      </c>
      <c r="F14" s="196">
        <v>6</v>
      </c>
      <c r="G14" s="196">
        <v>9.9</v>
      </c>
      <c r="H14" s="60" t="s">
        <v>65</v>
      </c>
    </row>
    <row r="15" spans="1:11" ht="12.5">
      <c r="A15" s="61" t="s">
        <v>70</v>
      </c>
      <c r="B15" s="42">
        <v>1814</v>
      </c>
      <c r="C15" s="43">
        <v>383</v>
      </c>
      <c r="D15" s="43">
        <v>1431</v>
      </c>
      <c r="E15" s="197">
        <v>0.4</v>
      </c>
      <c r="F15" s="197">
        <v>0.2</v>
      </c>
      <c r="G15" s="197">
        <v>0.6</v>
      </c>
      <c r="H15" s="60" t="s">
        <v>66</v>
      </c>
    </row>
    <row r="16" spans="1:11" ht="12.5">
      <c r="A16" s="62" t="s">
        <v>71</v>
      </c>
      <c r="B16" s="167">
        <v>417926</v>
      </c>
      <c r="C16" s="182">
        <v>171069</v>
      </c>
      <c r="D16" s="182">
        <v>246855</v>
      </c>
      <c r="E16" s="189">
        <v>100</v>
      </c>
      <c r="F16" s="189">
        <v>100</v>
      </c>
      <c r="G16" s="189">
        <v>100</v>
      </c>
      <c r="H16" s="63" t="s">
        <v>39</v>
      </c>
    </row>
    <row r="17" spans="2:7" ht="12.5">
      <c r="B17" s="4"/>
      <c r="C17" s="4"/>
      <c r="D17" s="4"/>
      <c r="E17" s="4"/>
      <c r="F17" s="4"/>
      <c r="G17" s="4"/>
    </row>
    <row r="18" spans="2:7" ht="12" customHeight="1">
      <c r="B18" s="4"/>
      <c r="C18" s="4"/>
      <c r="D18" s="4"/>
      <c r="E18" s="4"/>
      <c r="F18" s="4"/>
      <c r="G18" s="4"/>
    </row>
    <row r="19" spans="2:7" ht="12" customHeight="1">
      <c r="B19" s="4"/>
      <c r="C19" s="4"/>
      <c r="D19" s="4"/>
      <c r="E19" s="4"/>
      <c r="F19" s="4"/>
      <c r="G19" s="4"/>
    </row>
    <row r="20" spans="2:7" ht="12" customHeight="1">
      <c r="B20" s="176"/>
      <c r="C20" s="176"/>
      <c r="D20" s="176"/>
      <c r="E20" s="176"/>
      <c r="F20" s="176"/>
      <c r="G20" s="176"/>
    </row>
  </sheetData>
  <mergeCells count="5">
    <mergeCell ref="E4:G4"/>
    <mergeCell ref="A2:C2"/>
    <mergeCell ref="E2:H2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7"/>
  <sheetViews>
    <sheetView zoomScaleNormal="100" workbookViewId="0">
      <selection activeCell="D16" sqref="D16"/>
    </sheetView>
  </sheetViews>
  <sheetFormatPr baseColWidth="10" defaultRowHeight="12" customHeight="1"/>
  <cols>
    <col min="1" max="1" width="15.3984375" bestFit="1" customWidth="1"/>
    <col min="2" max="2" width="8.3984375" bestFit="1" customWidth="1"/>
    <col min="3" max="4" width="7" bestFit="1" customWidth="1"/>
    <col min="5" max="5" width="8.3984375" bestFit="1" customWidth="1"/>
    <col min="6" max="6" width="6.59765625" bestFit="1" customWidth="1"/>
    <col min="7" max="7" width="6.8984375" bestFit="1" customWidth="1"/>
    <col min="8" max="8" width="10.09765625" bestFit="1" customWidth="1"/>
    <col min="9" max="10" width="8" customWidth="1"/>
    <col min="11" max="11" width="10" customWidth="1"/>
  </cols>
  <sheetData>
    <row r="1" spans="1:11" ht="11.5"/>
    <row r="2" spans="1:11" ht="11.5">
      <c r="A2" s="8"/>
      <c r="B2" s="8"/>
      <c r="C2" s="8"/>
      <c r="D2" s="8"/>
      <c r="E2" s="8"/>
      <c r="F2" s="8"/>
      <c r="G2" s="8"/>
      <c r="H2" s="8"/>
    </row>
    <row r="3" spans="1:11" ht="58.5" customHeight="1">
      <c r="A3" s="249" t="s">
        <v>160</v>
      </c>
      <c r="B3" s="249"/>
      <c r="C3" s="249"/>
      <c r="D3" s="15"/>
      <c r="E3" s="15"/>
      <c r="F3" s="250" t="s">
        <v>161</v>
      </c>
      <c r="G3" s="250"/>
      <c r="H3" s="250"/>
      <c r="I3" s="3"/>
      <c r="K3" s="1"/>
    </row>
    <row r="4" spans="1:11" ht="12.5">
      <c r="A4" s="16" t="s">
        <v>0</v>
      </c>
      <c r="B4" s="17"/>
      <c r="C4" s="17"/>
      <c r="D4" s="17"/>
      <c r="E4" s="17"/>
      <c r="F4" s="17"/>
      <c r="G4" s="17"/>
      <c r="H4" s="17"/>
      <c r="I4" s="4"/>
    </row>
    <row r="5" spans="1:11" ht="12.5">
      <c r="A5" s="251" t="s">
        <v>80</v>
      </c>
      <c r="B5" s="240" t="s">
        <v>67</v>
      </c>
      <c r="C5" s="240"/>
      <c r="D5" s="240"/>
      <c r="E5" s="240" t="s">
        <v>68</v>
      </c>
      <c r="F5" s="240"/>
      <c r="G5" s="240"/>
      <c r="H5" s="254" t="s">
        <v>81</v>
      </c>
    </row>
    <row r="6" spans="1:11" ht="12.5">
      <c r="A6" s="252"/>
      <c r="B6" s="21">
        <f>'[1]Tabulate 1 - Table 1'!B2</f>
        <v>2446</v>
      </c>
      <c r="C6" s="21" t="s">
        <v>41</v>
      </c>
      <c r="D6" s="21" t="s">
        <v>40</v>
      </c>
      <c r="E6" s="21" t="s">
        <v>39</v>
      </c>
      <c r="F6" s="21" t="s">
        <v>41</v>
      </c>
      <c r="G6" s="21" t="s">
        <v>40</v>
      </c>
      <c r="H6" s="255"/>
    </row>
    <row r="7" spans="1:11" ht="12.5">
      <c r="A7" s="253"/>
      <c r="B7" s="13" t="s">
        <v>3</v>
      </c>
      <c r="C7" s="14" t="s">
        <v>1</v>
      </c>
      <c r="D7" s="14" t="s">
        <v>2</v>
      </c>
      <c r="E7" s="13" t="s">
        <v>3</v>
      </c>
      <c r="F7" s="14" t="s">
        <v>1</v>
      </c>
      <c r="G7" s="14" t="s">
        <v>2</v>
      </c>
      <c r="H7" s="256"/>
    </row>
    <row r="8" spans="1:11" ht="13">
      <c r="A8" s="64" t="s">
        <v>11</v>
      </c>
      <c r="B8" s="161">
        <v>140077</v>
      </c>
      <c r="C8" s="20">
        <v>64626</v>
      </c>
      <c r="D8" s="177">
        <v>75450</v>
      </c>
      <c r="E8" s="49">
        <v>33.5</v>
      </c>
      <c r="F8" s="37">
        <v>37.799999999999997</v>
      </c>
      <c r="G8" s="50">
        <v>30.6</v>
      </c>
      <c r="H8" s="67" t="s">
        <v>74</v>
      </c>
      <c r="I8" s="4"/>
    </row>
    <row r="9" spans="1:11" ht="13">
      <c r="A9" s="65" t="s">
        <v>13</v>
      </c>
      <c r="B9" s="162">
        <v>273749</v>
      </c>
      <c r="C9" s="19">
        <v>102991</v>
      </c>
      <c r="D9" s="178">
        <v>170757</v>
      </c>
      <c r="E9" s="51">
        <v>65.5</v>
      </c>
      <c r="F9" s="40">
        <v>60.2</v>
      </c>
      <c r="G9" s="52">
        <v>69.2</v>
      </c>
      <c r="H9" s="67" t="s">
        <v>75</v>
      </c>
      <c r="I9" s="4"/>
    </row>
    <row r="10" spans="1:11" ht="13">
      <c r="A10" s="65" t="s">
        <v>14</v>
      </c>
      <c r="B10" s="162">
        <v>2549</v>
      </c>
      <c r="C10" s="19">
        <v>2159</v>
      </c>
      <c r="D10" s="178">
        <v>390</v>
      </c>
      <c r="E10" s="51">
        <v>0.6</v>
      </c>
      <c r="F10" s="40">
        <v>1.3</v>
      </c>
      <c r="G10" s="52">
        <v>0.2</v>
      </c>
      <c r="H10" s="67" t="s">
        <v>76</v>
      </c>
      <c r="I10" s="4"/>
    </row>
    <row r="11" spans="1:11" ht="13">
      <c r="A11" s="65" t="s">
        <v>12</v>
      </c>
      <c r="B11" s="162">
        <v>1424</v>
      </c>
      <c r="C11" s="19">
        <v>1247</v>
      </c>
      <c r="D11" s="178">
        <v>177</v>
      </c>
      <c r="E11" s="51">
        <v>0.3</v>
      </c>
      <c r="F11" s="40">
        <v>0.7</v>
      </c>
      <c r="G11" s="52">
        <v>0.1</v>
      </c>
      <c r="H11" s="67" t="s">
        <v>77</v>
      </c>
      <c r="I11" s="4"/>
    </row>
    <row r="12" spans="1:11" ht="13">
      <c r="A12" s="68" t="s">
        <v>79</v>
      </c>
      <c r="B12" s="164">
        <v>123</v>
      </c>
      <c r="C12" s="43">
        <v>42</v>
      </c>
      <c r="D12" s="181">
        <v>81</v>
      </c>
      <c r="E12" s="53">
        <v>0</v>
      </c>
      <c r="F12" s="44">
        <v>0</v>
      </c>
      <c r="G12" s="54">
        <v>0</v>
      </c>
      <c r="H12" s="67" t="s">
        <v>78</v>
      </c>
      <c r="I12" s="4"/>
    </row>
    <row r="13" spans="1:11" ht="12.5">
      <c r="A13" s="45" t="s">
        <v>71</v>
      </c>
      <c r="B13" s="165">
        <v>417926</v>
      </c>
      <c r="C13" s="182">
        <v>171069</v>
      </c>
      <c r="D13" s="183">
        <v>246855</v>
      </c>
      <c r="E13" s="190">
        <v>100</v>
      </c>
      <c r="F13" s="189">
        <v>100</v>
      </c>
      <c r="G13" s="191">
        <v>100</v>
      </c>
      <c r="H13" s="46" t="s">
        <v>39</v>
      </c>
      <c r="I13" s="4"/>
    </row>
    <row r="14" spans="1:11" ht="12.5">
      <c r="B14" s="4"/>
      <c r="C14" s="4"/>
      <c r="D14" s="4"/>
      <c r="E14" s="4"/>
      <c r="F14" s="4"/>
      <c r="G14" s="4"/>
    </row>
    <row r="15" spans="1:11" ht="12" customHeight="1">
      <c r="B15" s="4"/>
      <c r="C15" s="4"/>
      <c r="D15" s="4"/>
      <c r="E15" s="4"/>
      <c r="F15" s="4"/>
      <c r="G15" s="4"/>
    </row>
    <row r="16" spans="1:11" ht="12" customHeight="1">
      <c r="B16" s="4"/>
      <c r="C16" s="4"/>
      <c r="D16" s="4"/>
      <c r="E16" s="4"/>
      <c r="F16" s="4"/>
      <c r="G16" s="4"/>
    </row>
    <row r="17" spans="2:7" ht="12" customHeight="1">
      <c r="B17" s="4"/>
      <c r="C17" s="4"/>
      <c r="D17" s="4"/>
      <c r="E17" s="4"/>
      <c r="F17" s="4"/>
      <c r="G17" s="4"/>
    </row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"/>
  <sheetViews>
    <sheetView zoomScaleNormal="100" workbookViewId="0">
      <selection activeCell="C24" sqref="C24"/>
    </sheetView>
  </sheetViews>
  <sheetFormatPr baseColWidth="10" defaultRowHeight="12" customHeight="1"/>
  <cols>
    <col min="1" max="1" width="48.09765625" customWidth="1"/>
    <col min="2" max="2" width="9.3984375" bestFit="1" customWidth="1"/>
    <col min="3" max="4" width="13" customWidth="1"/>
    <col min="5" max="5" width="12.69921875" bestFit="1" customWidth="1"/>
    <col min="6" max="7" width="12" customWidth="1"/>
    <col min="8" max="8" width="12.3984375" bestFit="1" customWidth="1"/>
    <col min="9" max="10" width="8" customWidth="1"/>
    <col min="11" max="11" width="10" customWidth="1"/>
  </cols>
  <sheetData>
    <row r="1" spans="1:11" ht="11.5"/>
    <row r="2" spans="1:11" ht="11.5"/>
    <row r="3" spans="1:11" ht="41.15" customHeight="1">
      <c r="A3" s="249" t="s">
        <v>162</v>
      </c>
      <c r="B3" s="249"/>
      <c r="C3" s="249"/>
      <c r="D3" s="249"/>
      <c r="E3" s="259" t="s">
        <v>163</v>
      </c>
      <c r="F3" s="259"/>
      <c r="G3" s="259"/>
      <c r="H3" s="259"/>
      <c r="I3" s="3"/>
      <c r="K3" s="1"/>
    </row>
    <row r="4" spans="1:11" ht="12.5">
      <c r="A4" s="251" t="s">
        <v>96</v>
      </c>
      <c r="B4" s="240" t="s">
        <v>67</v>
      </c>
      <c r="C4" s="240"/>
      <c r="D4" s="240"/>
      <c r="E4" s="257" t="s">
        <v>68</v>
      </c>
      <c r="F4" s="240"/>
      <c r="G4" s="258"/>
      <c r="H4" s="254" t="s">
        <v>97</v>
      </c>
    </row>
    <row r="5" spans="1:11" ht="12.5">
      <c r="A5" s="252"/>
      <c r="B5" s="12" t="s">
        <v>39</v>
      </c>
      <c r="C5" s="12" t="s">
        <v>41</v>
      </c>
      <c r="D5" s="12" t="s">
        <v>40</v>
      </c>
      <c r="E5" s="55" t="s">
        <v>39</v>
      </c>
      <c r="F5" s="12" t="s">
        <v>41</v>
      </c>
      <c r="G5" s="66" t="s">
        <v>40</v>
      </c>
      <c r="H5" s="255"/>
    </row>
    <row r="6" spans="1:11" ht="12.5">
      <c r="A6" s="253"/>
      <c r="B6" s="13">
        <f>'[1]Tabulate 1 - Table 1'!B2</f>
        <v>2446</v>
      </c>
      <c r="C6" s="14" t="s">
        <v>1</v>
      </c>
      <c r="D6" s="14" t="s">
        <v>2</v>
      </c>
      <c r="E6" s="188" t="s">
        <v>3</v>
      </c>
      <c r="F6" s="14" t="s">
        <v>1</v>
      </c>
      <c r="G6" s="48" t="s">
        <v>2</v>
      </c>
      <c r="H6" s="256"/>
    </row>
    <row r="7" spans="1:11" ht="13">
      <c r="A7" s="69" t="s">
        <v>16</v>
      </c>
      <c r="B7" s="161">
        <v>63519</v>
      </c>
      <c r="C7" s="20">
        <v>24825</v>
      </c>
      <c r="D7" s="177">
        <v>38694</v>
      </c>
      <c r="E7" s="216">
        <v>15.2</v>
      </c>
      <c r="F7" s="37">
        <v>14.5</v>
      </c>
      <c r="G7" s="217">
        <v>15.7</v>
      </c>
      <c r="H7" s="67" t="s">
        <v>84</v>
      </c>
    </row>
    <row r="8" spans="1:11" ht="13">
      <c r="A8" s="70" t="s">
        <v>17</v>
      </c>
      <c r="B8" s="162">
        <v>85560</v>
      </c>
      <c r="C8" s="19">
        <v>42040</v>
      </c>
      <c r="D8" s="178">
        <v>43520</v>
      </c>
      <c r="E8" s="218">
        <v>20.5</v>
      </c>
      <c r="F8" s="40">
        <v>24.6</v>
      </c>
      <c r="G8" s="219">
        <v>17.600000000000001</v>
      </c>
      <c r="H8" s="67" t="s">
        <v>85</v>
      </c>
    </row>
    <row r="9" spans="1:11" ht="13">
      <c r="A9" s="70" t="s">
        <v>18</v>
      </c>
      <c r="B9" s="162">
        <v>106198</v>
      </c>
      <c r="C9" s="19">
        <v>50853</v>
      </c>
      <c r="D9" s="178">
        <v>55345</v>
      </c>
      <c r="E9" s="218">
        <v>25.4</v>
      </c>
      <c r="F9" s="40">
        <v>29.7</v>
      </c>
      <c r="G9" s="219">
        <v>22.4</v>
      </c>
      <c r="H9" s="67" t="s">
        <v>86</v>
      </c>
    </row>
    <row r="10" spans="1:11" ht="13">
      <c r="A10" s="70" t="s">
        <v>19</v>
      </c>
      <c r="B10" s="162">
        <v>57358</v>
      </c>
      <c r="C10" s="19">
        <v>29244</v>
      </c>
      <c r="D10" s="178">
        <v>28113</v>
      </c>
      <c r="E10" s="218">
        <v>13.7</v>
      </c>
      <c r="F10" s="40">
        <v>17.100000000000001</v>
      </c>
      <c r="G10" s="219">
        <v>11.4</v>
      </c>
      <c r="H10" s="67" t="s">
        <v>87</v>
      </c>
    </row>
    <row r="11" spans="1:11" ht="13">
      <c r="A11" s="70" t="s">
        <v>20</v>
      </c>
      <c r="B11" s="162">
        <v>14022</v>
      </c>
      <c r="C11" s="19">
        <v>5299</v>
      </c>
      <c r="D11" s="178">
        <v>8723</v>
      </c>
      <c r="E11" s="218">
        <v>3.4</v>
      </c>
      <c r="F11" s="40">
        <v>3.1</v>
      </c>
      <c r="G11" s="219">
        <v>3.5</v>
      </c>
      <c r="H11" s="67" t="s">
        <v>88</v>
      </c>
    </row>
    <row r="12" spans="1:11" ht="13">
      <c r="A12" s="70" t="s">
        <v>21</v>
      </c>
      <c r="B12" s="162">
        <v>16639</v>
      </c>
      <c r="C12" s="19">
        <v>516</v>
      </c>
      <c r="D12" s="178">
        <v>16123</v>
      </c>
      <c r="E12" s="218">
        <v>4</v>
      </c>
      <c r="F12" s="40">
        <v>0.3</v>
      </c>
      <c r="G12" s="219">
        <v>6.5</v>
      </c>
      <c r="H12" s="67" t="s">
        <v>89</v>
      </c>
    </row>
    <row r="13" spans="1:11" ht="13">
      <c r="A13" s="71" t="s">
        <v>82</v>
      </c>
      <c r="B13" s="163">
        <v>343296</v>
      </c>
      <c r="C13" s="179">
        <v>152777</v>
      </c>
      <c r="D13" s="180">
        <v>190518</v>
      </c>
      <c r="E13" s="220">
        <v>82.1</v>
      </c>
      <c r="F13" s="221">
        <v>89.3</v>
      </c>
      <c r="G13" s="221">
        <v>77.2</v>
      </c>
      <c r="H13" s="67" t="s">
        <v>90</v>
      </c>
    </row>
    <row r="14" spans="1:11" ht="13">
      <c r="A14" s="70" t="s">
        <v>22</v>
      </c>
      <c r="B14" s="162">
        <v>14046</v>
      </c>
      <c r="C14" s="19">
        <v>2312</v>
      </c>
      <c r="D14" s="178">
        <v>11734</v>
      </c>
      <c r="E14" s="218">
        <v>3.4</v>
      </c>
      <c r="F14" s="40">
        <v>1.4</v>
      </c>
      <c r="G14" s="219">
        <v>4.8</v>
      </c>
      <c r="H14" s="67" t="s">
        <v>91</v>
      </c>
    </row>
    <row r="15" spans="1:11" ht="13">
      <c r="A15" s="70" t="s">
        <v>23</v>
      </c>
      <c r="B15" s="162">
        <v>35282</v>
      </c>
      <c r="C15" s="19">
        <v>9481</v>
      </c>
      <c r="D15" s="178">
        <v>25801</v>
      </c>
      <c r="E15" s="218">
        <v>8.4</v>
      </c>
      <c r="F15" s="40">
        <v>5.5</v>
      </c>
      <c r="G15" s="219">
        <v>10.5</v>
      </c>
      <c r="H15" s="67" t="s">
        <v>92</v>
      </c>
    </row>
    <row r="16" spans="1:11" ht="13">
      <c r="A16" s="70" t="s">
        <v>24</v>
      </c>
      <c r="B16" s="162">
        <v>20839</v>
      </c>
      <c r="C16" s="19">
        <v>4924</v>
      </c>
      <c r="D16" s="178">
        <v>15915</v>
      </c>
      <c r="E16" s="218">
        <v>5</v>
      </c>
      <c r="F16" s="40">
        <v>2.9</v>
      </c>
      <c r="G16" s="219">
        <v>6.4</v>
      </c>
      <c r="H16" s="67" t="s">
        <v>93</v>
      </c>
    </row>
    <row r="17" spans="1:8" ht="13">
      <c r="A17" s="71" t="s">
        <v>83</v>
      </c>
      <c r="B17" s="163">
        <v>70167</v>
      </c>
      <c r="C17" s="179">
        <v>16717</v>
      </c>
      <c r="D17" s="180">
        <v>53450</v>
      </c>
      <c r="E17" s="220">
        <v>16.8</v>
      </c>
      <c r="F17" s="221">
        <v>9.8000000000000007</v>
      </c>
      <c r="G17" s="221">
        <v>21.7</v>
      </c>
      <c r="H17" s="67" t="s">
        <v>94</v>
      </c>
    </row>
    <row r="18" spans="1:8" ht="13">
      <c r="A18" s="72" t="s">
        <v>15</v>
      </c>
      <c r="B18" s="164">
        <v>4463</v>
      </c>
      <c r="C18" s="43">
        <v>1575</v>
      </c>
      <c r="D18" s="181">
        <v>2887</v>
      </c>
      <c r="E18" s="222">
        <v>1.1000000000000001</v>
      </c>
      <c r="F18" s="44">
        <v>0.9</v>
      </c>
      <c r="G18" s="223">
        <v>1.2</v>
      </c>
      <c r="H18" s="67" t="s">
        <v>95</v>
      </c>
    </row>
    <row r="19" spans="1:8" ht="12.5">
      <c r="A19" s="73" t="s">
        <v>71</v>
      </c>
      <c r="B19" s="165">
        <v>417926</v>
      </c>
      <c r="C19" s="182">
        <v>171069</v>
      </c>
      <c r="D19" s="183">
        <v>246855</v>
      </c>
      <c r="E19" s="224">
        <v>100</v>
      </c>
      <c r="F19" s="189">
        <v>100</v>
      </c>
      <c r="G19" s="191">
        <v>100</v>
      </c>
      <c r="H19" s="74" t="s">
        <v>39</v>
      </c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O22"/>
  <sheetViews>
    <sheetView workbookViewId="0">
      <selection activeCell="D5" sqref="D5:D6"/>
    </sheetView>
  </sheetViews>
  <sheetFormatPr baseColWidth="10" defaultRowHeight="11.5"/>
  <cols>
    <col min="1" max="1" width="33.3984375" customWidth="1"/>
    <col min="2" max="2" width="7" bestFit="1" customWidth="1"/>
    <col min="3" max="3" width="6.296875" bestFit="1" customWidth="1"/>
    <col min="4" max="4" width="10.3984375" customWidth="1"/>
    <col min="5" max="7" width="6.3984375" bestFit="1" customWidth="1"/>
    <col min="8" max="8" width="12.3984375" bestFit="1" customWidth="1"/>
    <col min="9" max="9" width="9.3984375" customWidth="1"/>
    <col min="10" max="10" width="10.296875" customWidth="1"/>
    <col min="11" max="11" width="8.8984375" customWidth="1"/>
    <col min="12" max="12" width="9.3984375" customWidth="1"/>
    <col min="13" max="14" width="8.8984375" customWidth="1"/>
    <col min="15" max="15" width="21.3984375" style="5" customWidth="1"/>
  </cols>
  <sheetData>
    <row r="1" spans="1:15" ht="23.15" customHeight="1" thickBot="1">
      <c r="A1" s="261" t="s">
        <v>146</v>
      </c>
      <c r="B1" s="261"/>
      <c r="C1" s="261"/>
      <c r="D1" s="261"/>
      <c r="E1" s="261"/>
      <c r="F1" s="261"/>
      <c r="G1" s="261"/>
      <c r="H1" s="261"/>
      <c r="I1" s="261"/>
      <c r="J1" s="260" t="s">
        <v>41</v>
      </c>
      <c r="K1" s="260"/>
      <c r="L1" s="260"/>
      <c r="M1" s="260"/>
      <c r="N1" s="260"/>
      <c r="O1" s="260"/>
    </row>
    <row r="2" spans="1:15" ht="13" customHeight="1">
      <c r="A2" s="272" t="s">
        <v>116</v>
      </c>
      <c r="B2" s="272"/>
      <c r="C2" s="272"/>
      <c r="D2" s="272"/>
      <c r="E2" s="272"/>
      <c r="F2" s="272"/>
      <c r="G2" s="272"/>
      <c r="H2" s="272"/>
      <c r="I2" s="272"/>
      <c r="J2" s="276" t="s">
        <v>117</v>
      </c>
      <c r="K2" s="277"/>
      <c r="L2" s="277"/>
      <c r="M2" s="277"/>
      <c r="N2" s="277"/>
      <c r="O2" s="278"/>
    </row>
    <row r="3" spans="1:15" ht="24.75" customHeight="1" thickBot="1">
      <c r="A3" s="273"/>
      <c r="B3" s="273"/>
      <c r="C3" s="273"/>
      <c r="D3" s="273"/>
      <c r="E3" s="273"/>
      <c r="F3" s="273"/>
      <c r="G3" s="273"/>
      <c r="H3" s="273"/>
      <c r="I3" s="273"/>
      <c r="J3" s="279"/>
      <c r="K3" s="280"/>
      <c r="L3" s="280"/>
      <c r="M3" s="280"/>
      <c r="N3" s="280"/>
      <c r="O3" s="281"/>
    </row>
    <row r="4" spans="1:15" ht="39.65" customHeight="1" thickBot="1">
      <c r="A4" s="113"/>
      <c r="B4" s="23" t="s">
        <v>39</v>
      </c>
      <c r="C4" s="116" t="s">
        <v>106</v>
      </c>
      <c r="D4" s="24" t="s">
        <v>94</v>
      </c>
      <c r="E4" s="24" t="s">
        <v>103</v>
      </c>
      <c r="F4" s="24" t="s">
        <v>104</v>
      </c>
      <c r="G4" s="24" t="s">
        <v>105</v>
      </c>
      <c r="H4" s="130" t="s">
        <v>90</v>
      </c>
      <c r="I4" s="142" t="s">
        <v>89</v>
      </c>
      <c r="J4" s="25" t="s">
        <v>88</v>
      </c>
      <c r="K4" s="25" t="s">
        <v>87</v>
      </c>
      <c r="L4" s="25" t="s">
        <v>118</v>
      </c>
      <c r="M4" s="25" t="s">
        <v>119</v>
      </c>
      <c r="N4" s="25" t="s">
        <v>120</v>
      </c>
      <c r="O4" s="106"/>
    </row>
    <row r="5" spans="1:15" ht="25" customHeight="1">
      <c r="A5" s="264" t="s">
        <v>43</v>
      </c>
      <c r="B5" s="266" t="s">
        <v>71</v>
      </c>
      <c r="C5" s="268" t="s">
        <v>15</v>
      </c>
      <c r="D5" s="270" t="s">
        <v>98</v>
      </c>
      <c r="E5" s="268" t="s">
        <v>151</v>
      </c>
      <c r="F5" s="268" t="s">
        <v>152</v>
      </c>
      <c r="G5" s="268" t="s">
        <v>153</v>
      </c>
      <c r="H5" s="282" t="s">
        <v>82</v>
      </c>
      <c r="I5" s="262" t="s">
        <v>114</v>
      </c>
      <c r="J5" s="262" t="s">
        <v>113</v>
      </c>
      <c r="K5" s="262" t="s">
        <v>112</v>
      </c>
      <c r="L5" s="262" t="s">
        <v>111</v>
      </c>
      <c r="M5" s="262" t="s">
        <v>110</v>
      </c>
      <c r="N5" s="262" t="s">
        <v>109</v>
      </c>
      <c r="O5" s="274" t="s">
        <v>42</v>
      </c>
    </row>
    <row r="6" spans="1:15" ht="12" thickBot="1">
      <c r="A6" s="265"/>
      <c r="B6" s="267"/>
      <c r="C6" s="269"/>
      <c r="D6" s="271"/>
      <c r="E6" s="269"/>
      <c r="F6" s="269"/>
      <c r="G6" s="269"/>
      <c r="H6" s="283"/>
      <c r="I6" s="263"/>
      <c r="J6" s="263"/>
      <c r="K6" s="263"/>
      <c r="L6" s="263"/>
      <c r="M6" s="263"/>
      <c r="N6" s="263"/>
      <c r="O6" s="275"/>
    </row>
    <row r="7" spans="1:15" ht="13" thickBot="1">
      <c r="A7" s="114" t="s">
        <v>130</v>
      </c>
      <c r="B7" s="30">
        <v>855</v>
      </c>
      <c r="C7" s="30">
        <v>78</v>
      </c>
      <c r="D7" s="30">
        <v>141</v>
      </c>
      <c r="E7" s="30">
        <v>23</v>
      </c>
      <c r="F7" s="30">
        <v>65</v>
      </c>
      <c r="G7" s="30">
        <v>53</v>
      </c>
      <c r="H7" s="131">
        <v>636</v>
      </c>
      <c r="I7" s="138">
        <v>1</v>
      </c>
      <c r="J7" s="30">
        <v>27</v>
      </c>
      <c r="K7" s="30">
        <v>175</v>
      </c>
      <c r="L7" s="30">
        <v>101</v>
      </c>
      <c r="M7" s="30">
        <v>104</v>
      </c>
      <c r="N7" s="30">
        <v>228</v>
      </c>
      <c r="O7" s="107" t="s">
        <v>25</v>
      </c>
    </row>
    <row r="8" spans="1:15" ht="13" thickBot="1">
      <c r="A8" s="114" t="s">
        <v>131</v>
      </c>
      <c r="B8" s="30">
        <v>4247</v>
      </c>
      <c r="C8" s="30">
        <v>319</v>
      </c>
      <c r="D8" s="30">
        <v>828</v>
      </c>
      <c r="E8" s="30">
        <v>127</v>
      </c>
      <c r="F8" s="30">
        <v>515</v>
      </c>
      <c r="G8" s="30">
        <v>186</v>
      </c>
      <c r="H8" s="132">
        <v>3100</v>
      </c>
      <c r="I8" s="139">
        <v>190</v>
      </c>
      <c r="J8" s="30">
        <v>155</v>
      </c>
      <c r="K8" s="30">
        <v>1068</v>
      </c>
      <c r="L8" s="30">
        <v>1117</v>
      </c>
      <c r="M8" s="30">
        <v>158</v>
      </c>
      <c r="N8" s="30">
        <v>412</v>
      </c>
      <c r="O8" s="107" t="s">
        <v>26</v>
      </c>
    </row>
    <row r="9" spans="1:15" ht="13" thickBot="1">
      <c r="A9" s="114" t="s">
        <v>132</v>
      </c>
      <c r="B9" s="31">
        <v>2522</v>
      </c>
      <c r="C9" s="31">
        <v>238</v>
      </c>
      <c r="D9" s="31">
        <v>658</v>
      </c>
      <c r="E9" s="31">
        <v>42</v>
      </c>
      <c r="F9" s="31">
        <v>419</v>
      </c>
      <c r="G9" s="30">
        <v>197</v>
      </c>
      <c r="H9" s="132">
        <v>1626</v>
      </c>
      <c r="I9" s="139">
        <v>22</v>
      </c>
      <c r="J9" s="30">
        <v>422</v>
      </c>
      <c r="K9" s="30">
        <v>596</v>
      </c>
      <c r="L9" s="30">
        <v>199</v>
      </c>
      <c r="M9" s="30">
        <v>235</v>
      </c>
      <c r="N9" s="30">
        <v>152</v>
      </c>
      <c r="O9" s="107" t="s">
        <v>27</v>
      </c>
    </row>
    <row r="10" spans="1:15" ht="13" thickBot="1">
      <c r="A10" s="114" t="s">
        <v>133</v>
      </c>
      <c r="B10" s="31">
        <v>3582</v>
      </c>
      <c r="C10" s="31">
        <v>30</v>
      </c>
      <c r="D10" s="31">
        <v>350</v>
      </c>
      <c r="E10" s="31">
        <v>5</v>
      </c>
      <c r="F10" s="31">
        <v>151</v>
      </c>
      <c r="G10" s="30">
        <v>194</v>
      </c>
      <c r="H10" s="132">
        <v>3202</v>
      </c>
      <c r="I10" s="139">
        <v>73</v>
      </c>
      <c r="J10" s="30">
        <v>793</v>
      </c>
      <c r="K10" s="30">
        <v>1084</v>
      </c>
      <c r="L10" s="30">
        <v>383</v>
      </c>
      <c r="M10" s="30">
        <v>233</v>
      </c>
      <c r="N10" s="30">
        <v>636</v>
      </c>
      <c r="O10" s="107" t="s">
        <v>28</v>
      </c>
    </row>
    <row r="11" spans="1:15" ht="13" thickBot="1">
      <c r="A11" s="114" t="s">
        <v>134</v>
      </c>
      <c r="B11" s="31">
        <v>4625</v>
      </c>
      <c r="C11" s="31">
        <v>17</v>
      </c>
      <c r="D11" s="31">
        <v>123</v>
      </c>
      <c r="E11" s="31">
        <v>7</v>
      </c>
      <c r="F11" s="31">
        <v>89</v>
      </c>
      <c r="G11" s="30">
        <v>27</v>
      </c>
      <c r="H11" s="132">
        <v>4485</v>
      </c>
      <c r="I11" s="139">
        <v>99</v>
      </c>
      <c r="J11" s="30">
        <v>390</v>
      </c>
      <c r="K11" s="30">
        <v>1420</v>
      </c>
      <c r="L11" s="30">
        <v>1075</v>
      </c>
      <c r="M11" s="30">
        <v>1009</v>
      </c>
      <c r="N11" s="30">
        <v>492</v>
      </c>
      <c r="O11" s="107" t="s">
        <v>29</v>
      </c>
    </row>
    <row r="12" spans="1:15" ht="13" thickBot="1">
      <c r="A12" s="114" t="s">
        <v>135</v>
      </c>
      <c r="B12" s="31">
        <v>2762</v>
      </c>
      <c r="C12" s="31">
        <v>34</v>
      </c>
      <c r="D12" s="31">
        <v>708</v>
      </c>
      <c r="E12" s="31">
        <v>449</v>
      </c>
      <c r="F12" s="31">
        <v>208</v>
      </c>
      <c r="G12" s="30">
        <v>51</v>
      </c>
      <c r="H12" s="132">
        <v>2020</v>
      </c>
      <c r="I12" s="139">
        <v>4</v>
      </c>
      <c r="J12" s="30">
        <v>131</v>
      </c>
      <c r="K12" s="30">
        <v>533</v>
      </c>
      <c r="L12" s="30">
        <v>401</v>
      </c>
      <c r="M12" s="30">
        <v>393</v>
      </c>
      <c r="N12" s="30">
        <v>558</v>
      </c>
      <c r="O12" s="107" t="s">
        <v>30</v>
      </c>
    </row>
    <row r="13" spans="1:15" ht="13" thickBot="1">
      <c r="A13" s="114" t="s">
        <v>136</v>
      </c>
      <c r="B13" s="31">
        <v>963</v>
      </c>
      <c r="C13" s="31">
        <v>16</v>
      </c>
      <c r="D13" s="31">
        <v>272</v>
      </c>
      <c r="E13" s="31">
        <v>70</v>
      </c>
      <c r="F13" s="31">
        <v>175</v>
      </c>
      <c r="G13" s="30">
        <v>27</v>
      </c>
      <c r="H13" s="132">
        <v>675</v>
      </c>
      <c r="I13" s="139">
        <v>4</v>
      </c>
      <c r="J13" s="30">
        <v>156</v>
      </c>
      <c r="K13" s="30">
        <v>189</v>
      </c>
      <c r="L13" s="30">
        <v>134</v>
      </c>
      <c r="M13" s="30">
        <v>65</v>
      </c>
      <c r="N13" s="30">
        <v>127</v>
      </c>
      <c r="O13" s="107" t="s">
        <v>31</v>
      </c>
    </row>
    <row r="14" spans="1:15" ht="13" thickBot="1">
      <c r="A14" s="114" t="s">
        <v>137</v>
      </c>
      <c r="B14" s="31">
        <v>3980</v>
      </c>
      <c r="C14" s="31">
        <v>6</v>
      </c>
      <c r="D14" s="31">
        <v>442</v>
      </c>
      <c r="E14" s="31">
        <v>107</v>
      </c>
      <c r="F14" s="31">
        <v>242</v>
      </c>
      <c r="G14" s="30">
        <v>93</v>
      </c>
      <c r="H14" s="132">
        <v>3532</v>
      </c>
      <c r="I14" s="139">
        <v>1</v>
      </c>
      <c r="J14" s="30">
        <v>69</v>
      </c>
      <c r="K14" s="30">
        <v>208</v>
      </c>
      <c r="L14" s="30">
        <v>1557</v>
      </c>
      <c r="M14" s="30">
        <v>1359</v>
      </c>
      <c r="N14" s="30">
        <v>338</v>
      </c>
      <c r="O14" s="107" t="s">
        <v>32</v>
      </c>
    </row>
    <row r="15" spans="1:15" ht="13" thickBot="1">
      <c r="A15" s="114" t="s">
        <v>138</v>
      </c>
      <c r="B15" s="31">
        <v>34024</v>
      </c>
      <c r="C15" s="31">
        <v>23</v>
      </c>
      <c r="D15" s="31">
        <v>4822</v>
      </c>
      <c r="E15" s="31">
        <v>740</v>
      </c>
      <c r="F15" s="31">
        <v>3623</v>
      </c>
      <c r="G15" s="30">
        <v>459</v>
      </c>
      <c r="H15" s="132">
        <v>29179</v>
      </c>
      <c r="I15" s="139">
        <v>12</v>
      </c>
      <c r="J15" s="30">
        <v>1359</v>
      </c>
      <c r="K15" s="30">
        <v>10908</v>
      </c>
      <c r="L15" s="30">
        <v>7170</v>
      </c>
      <c r="M15" s="30">
        <v>4772</v>
      </c>
      <c r="N15" s="30">
        <v>4958</v>
      </c>
      <c r="O15" s="107" t="s">
        <v>33</v>
      </c>
    </row>
    <row r="16" spans="1:15" ht="13" thickBot="1">
      <c r="A16" s="114" t="s">
        <v>139</v>
      </c>
      <c r="B16" s="31">
        <v>87993</v>
      </c>
      <c r="C16" s="31">
        <v>217</v>
      </c>
      <c r="D16" s="31">
        <v>4187</v>
      </c>
      <c r="E16" s="31">
        <v>306</v>
      </c>
      <c r="F16" s="31">
        <v>1561</v>
      </c>
      <c r="G16" s="30">
        <v>2320</v>
      </c>
      <c r="H16" s="132">
        <v>83589</v>
      </c>
      <c r="I16" s="139">
        <v>13</v>
      </c>
      <c r="J16" s="30">
        <v>657</v>
      </c>
      <c r="K16" s="30">
        <v>10211</v>
      </c>
      <c r="L16" s="30">
        <v>34850</v>
      </c>
      <c r="M16" s="30">
        <v>29760</v>
      </c>
      <c r="N16" s="30">
        <v>8098</v>
      </c>
      <c r="O16" s="107" t="s">
        <v>34</v>
      </c>
    </row>
    <row r="17" spans="1:15" ht="13" thickBot="1">
      <c r="A17" s="114" t="s">
        <v>140</v>
      </c>
      <c r="B17" s="30">
        <v>14900</v>
      </c>
      <c r="C17" s="30">
        <v>384</v>
      </c>
      <c r="D17" s="30">
        <v>2065</v>
      </c>
      <c r="E17" s="30">
        <v>136</v>
      </c>
      <c r="F17" s="30">
        <v>1352</v>
      </c>
      <c r="G17" s="30">
        <v>577</v>
      </c>
      <c r="H17" s="132">
        <v>12451</v>
      </c>
      <c r="I17" s="139">
        <v>6</v>
      </c>
      <c r="J17" s="30">
        <v>487</v>
      </c>
      <c r="K17" s="30">
        <v>1186</v>
      </c>
      <c r="L17" s="30">
        <v>993</v>
      </c>
      <c r="M17" s="30">
        <v>1885</v>
      </c>
      <c r="N17" s="30">
        <v>7894</v>
      </c>
      <c r="O17" s="107" t="s">
        <v>35</v>
      </c>
    </row>
    <row r="18" spans="1:15" ht="13" thickBot="1">
      <c r="A18" s="114" t="s">
        <v>141</v>
      </c>
      <c r="B18" s="30">
        <v>2750</v>
      </c>
      <c r="C18" s="30" t="s">
        <v>150</v>
      </c>
      <c r="D18" s="30">
        <v>538</v>
      </c>
      <c r="E18" s="30">
        <v>35</v>
      </c>
      <c r="F18" s="30">
        <v>341</v>
      </c>
      <c r="G18" s="30">
        <v>162</v>
      </c>
      <c r="H18" s="132">
        <v>2212</v>
      </c>
      <c r="I18" s="139">
        <v>2</v>
      </c>
      <c r="J18" s="30">
        <v>78</v>
      </c>
      <c r="K18" s="30">
        <v>435</v>
      </c>
      <c r="L18" s="30">
        <v>967</v>
      </c>
      <c r="M18" s="30">
        <v>595</v>
      </c>
      <c r="N18" s="30">
        <v>135</v>
      </c>
      <c r="O18" s="107" t="s">
        <v>36</v>
      </c>
    </row>
    <row r="19" spans="1:15" ht="13" thickBot="1">
      <c r="A19" s="114" t="s">
        <v>148</v>
      </c>
      <c r="B19" s="171">
        <v>949</v>
      </c>
      <c r="C19" s="171">
        <v>52</v>
      </c>
      <c r="D19" s="171">
        <v>312</v>
      </c>
      <c r="E19" s="171">
        <v>75</v>
      </c>
      <c r="F19" s="171">
        <v>153</v>
      </c>
      <c r="G19" s="171">
        <v>84</v>
      </c>
      <c r="H19" s="132">
        <v>585</v>
      </c>
      <c r="I19" s="139">
        <v>38</v>
      </c>
      <c r="J19" s="30">
        <v>163</v>
      </c>
      <c r="K19" s="30">
        <v>160</v>
      </c>
      <c r="L19" s="30">
        <v>132</v>
      </c>
      <c r="M19" s="30">
        <v>56</v>
      </c>
      <c r="N19" s="30">
        <v>36</v>
      </c>
      <c r="O19" s="107" t="s">
        <v>37</v>
      </c>
    </row>
    <row r="20" spans="1:15" ht="13" thickBot="1">
      <c r="A20" s="114" t="s">
        <v>142</v>
      </c>
      <c r="B20" s="175">
        <v>6917</v>
      </c>
      <c r="C20" s="175">
        <v>161</v>
      </c>
      <c r="D20" s="175">
        <v>1271</v>
      </c>
      <c r="E20" s="175">
        <v>190</v>
      </c>
      <c r="F20" s="175">
        <v>587</v>
      </c>
      <c r="G20" s="175">
        <v>494</v>
      </c>
      <c r="H20" s="132">
        <v>5485</v>
      </c>
      <c r="I20" s="139">
        <v>51</v>
      </c>
      <c r="J20" s="30">
        <v>412</v>
      </c>
      <c r="K20" s="30">
        <v>1071</v>
      </c>
      <c r="L20" s="30">
        <v>1774</v>
      </c>
      <c r="M20" s="30">
        <v>1416</v>
      </c>
      <c r="N20" s="30">
        <v>761</v>
      </c>
      <c r="O20" s="107" t="s">
        <v>38</v>
      </c>
    </row>
    <row r="21" spans="1:15" ht="13" thickBot="1">
      <c r="A21" s="115" t="s">
        <v>71</v>
      </c>
      <c r="B21" s="32">
        <v>171069</v>
      </c>
      <c r="C21" s="32">
        <v>1575</v>
      </c>
      <c r="D21" s="32">
        <v>16717</v>
      </c>
      <c r="E21" s="32">
        <v>2312</v>
      </c>
      <c r="F21" s="32">
        <v>9481</v>
      </c>
      <c r="G21" s="32">
        <v>4924</v>
      </c>
      <c r="H21" s="133">
        <v>152777</v>
      </c>
      <c r="I21" s="140">
        <v>516</v>
      </c>
      <c r="J21" s="32">
        <v>5299</v>
      </c>
      <c r="K21" s="32">
        <v>29244</v>
      </c>
      <c r="L21" s="32">
        <v>50853</v>
      </c>
      <c r="M21" s="32">
        <v>42040</v>
      </c>
      <c r="N21" s="32">
        <v>24825</v>
      </c>
      <c r="O21" s="108" t="s">
        <v>39</v>
      </c>
    </row>
    <row r="22" spans="1:15" ht="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9">
    <mergeCell ref="O5:O6"/>
    <mergeCell ref="J2:O3"/>
    <mergeCell ref="H5:H6"/>
    <mergeCell ref="J1:O1"/>
    <mergeCell ref="A1:I1"/>
    <mergeCell ref="I5:I6"/>
    <mergeCell ref="J5:J6"/>
    <mergeCell ref="N5:N6"/>
    <mergeCell ref="A5:A6"/>
    <mergeCell ref="B5:B6"/>
    <mergeCell ref="C5:C6"/>
    <mergeCell ref="D5:D6"/>
    <mergeCell ref="E5:E6"/>
    <mergeCell ref="F5:F6"/>
    <mergeCell ref="M5:M6"/>
    <mergeCell ref="L5:L6"/>
    <mergeCell ref="K5:K6"/>
    <mergeCell ref="A2:I3"/>
    <mergeCell ref="G5:G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22"/>
  <sheetViews>
    <sheetView zoomScaleNormal="100" workbookViewId="0">
      <selection activeCell="H9" sqref="H9"/>
    </sheetView>
  </sheetViews>
  <sheetFormatPr baseColWidth="10" defaultRowHeight="11.5"/>
  <cols>
    <col min="1" max="1" width="24.69921875" customWidth="1"/>
    <col min="2" max="2" width="7" bestFit="1" customWidth="1"/>
    <col min="3" max="3" width="8.296875" bestFit="1" customWidth="1"/>
    <col min="4" max="4" width="9.09765625" bestFit="1" customWidth="1"/>
    <col min="5" max="7" width="6.3984375" bestFit="1" customWidth="1"/>
    <col min="8" max="8" width="20.69921875" bestFit="1" customWidth="1"/>
    <col min="10" max="14" width="9" bestFit="1" customWidth="1"/>
    <col min="15" max="15" width="19" style="112" bestFit="1" customWidth="1"/>
  </cols>
  <sheetData>
    <row r="1" spans="1:16" ht="23" thickBot="1">
      <c r="A1" s="261" t="s">
        <v>143</v>
      </c>
      <c r="B1" s="261"/>
      <c r="C1" s="261"/>
      <c r="D1" s="261"/>
      <c r="E1" s="261"/>
      <c r="F1" s="261"/>
      <c r="G1" s="261"/>
      <c r="H1" s="284"/>
      <c r="I1" s="285" t="s">
        <v>154</v>
      </c>
      <c r="J1" s="286"/>
      <c r="K1" s="286"/>
      <c r="L1" s="286"/>
      <c r="M1" s="286"/>
      <c r="N1" s="286"/>
      <c r="O1" s="287"/>
      <c r="P1" s="22"/>
    </row>
    <row r="2" spans="1:16" ht="21.65" customHeight="1">
      <c r="A2" s="291" t="s">
        <v>144</v>
      </c>
      <c r="B2" s="291"/>
      <c r="C2" s="291"/>
      <c r="D2" s="291"/>
      <c r="E2" s="291"/>
      <c r="F2" s="291"/>
      <c r="G2" s="291"/>
      <c r="H2" s="147"/>
      <c r="I2" s="276" t="s">
        <v>145</v>
      </c>
      <c r="J2" s="277"/>
      <c r="K2" s="277"/>
      <c r="L2" s="277"/>
      <c r="M2" s="277"/>
      <c r="N2" s="277"/>
      <c r="O2" s="278"/>
      <c r="P2" s="22"/>
    </row>
    <row r="3" spans="1:16" ht="13.5" customHeight="1" thickBot="1">
      <c r="A3" s="292"/>
      <c r="B3" s="292"/>
      <c r="C3" s="292"/>
      <c r="D3" s="292"/>
      <c r="E3" s="292"/>
      <c r="F3" s="292"/>
      <c r="G3" s="292"/>
      <c r="H3" s="148"/>
      <c r="I3" s="293"/>
      <c r="J3" s="294"/>
      <c r="K3" s="294"/>
      <c r="L3" s="294"/>
      <c r="M3" s="294"/>
      <c r="N3" s="294"/>
      <c r="O3" s="295"/>
      <c r="P3" s="22"/>
    </row>
    <row r="4" spans="1:16" ht="26.5" thickBot="1">
      <c r="A4" s="113"/>
      <c r="B4" s="23" t="s">
        <v>39</v>
      </c>
      <c r="C4" s="116" t="s">
        <v>106</v>
      </c>
      <c r="D4" s="116" t="s">
        <v>94</v>
      </c>
      <c r="E4" s="24" t="s">
        <v>103</v>
      </c>
      <c r="F4" s="24" t="s">
        <v>104</v>
      </c>
      <c r="G4" s="24" t="s">
        <v>105</v>
      </c>
      <c r="H4" s="143" t="s">
        <v>90</v>
      </c>
      <c r="I4" s="142" t="s">
        <v>89</v>
      </c>
      <c r="J4" s="142" t="s">
        <v>88</v>
      </c>
      <c r="K4" s="142" t="s">
        <v>87</v>
      </c>
      <c r="L4" s="142" t="s">
        <v>118</v>
      </c>
      <c r="M4" s="142" t="s">
        <v>119</v>
      </c>
      <c r="N4" s="142" t="s">
        <v>120</v>
      </c>
      <c r="O4" s="149"/>
      <c r="P4" s="22"/>
    </row>
    <row r="5" spans="1:16" ht="12.65" customHeight="1">
      <c r="A5" s="264" t="s">
        <v>43</v>
      </c>
      <c r="B5" s="266" t="s">
        <v>71</v>
      </c>
      <c r="C5" s="268" t="s">
        <v>15</v>
      </c>
      <c r="D5" s="270" t="s">
        <v>98</v>
      </c>
      <c r="E5" s="268" t="s">
        <v>151</v>
      </c>
      <c r="F5" s="268" t="s">
        <v>152</v>
      </c>
      <c r="G5" s="268" t="s">
        <v>153</v>
      </c>
      <c r="H5" s="262" t="s">
        <v>82</v>
      </c>
      <c r="I5" s="125" t="s">
        <v>96</v>
      </c>
      <c r="J5" s="136" t="s">
        <v>96</v>
      </c>
      <c r="K5" s="28" t="s">
        <v>96</v>
      </c>
      <c r="L5" s="28" t="s">
        <v>96</v>
      </c>
      <c r="M5" s="28" t="s">
        <v>96</v>
      </c>
      <c r="N5" s="28" t="s">
        <v>96</v>
      </c>
      <c r="O5" s="288" t="s">
        <v>42</v>
      </c>
      <c r="P5" s="290"/>
    </row>
    <row r="6" spans="1:16" ht="13" thickBot="1">
      <c r="A6" s="265"/>
      <c r="B6" s="267"/>
      <c r="C6" s="269"/>
      <c r="D6" s="271"/>
      <c r="E6" s="269"/>
      <c r="F6" s="269"/>
      <c r="G6" s="269"/>
      <c r="H6" s="263"/>
      <c r="I6" s="126" t="s">
        <v>124</v>
      </c>
      <c r="J6" s="137" t="s">
        <v>125</v>
      </c>
      <c r="K6" s="29" t="s">
        <v>126</v>
      </c>
      <c r="L6" s="29" t="s">
        <v>127</v>
      </c>
      <c r="M6" s="29" t="s">
        <v>128</v>
      </c>
      <c r="N6" s="29" t="s">
        <v>129</v>
      </c>
      <c r="O6" s="289"/>
      <c r="P6" s="290"/>
    </row>
    <row r="7" spans="1:16" ht="13.5" thickBot="1">
      <c r="A7" s="114" t="s">
        <v>130</v>
      </c>
      <c r="B7" s="31">
        <v>1388</v>
      </c>
      <c r="C7" s="30">
        <v>53</v>
      </c>
      <c r="D7" s="31">
        <v>141</v>
      </c>
      <c r="E7" s="30">
        <v>414</v>
      </c>
      <c r="F7" s="30">
        <v>120</v>
      </c>
      <c r="G7" s="30">
        <v>675</v>
      </c>
      <c r="H7" s="150">
        <v>660</v>
      </c>
      <c r="I7" s="128">
        <v>10</v>
      </c>
      <c r="J7" s="144">
        <v>27</v>
      </c>
      <c r="K7" s="30">
        <v>56</v>
      </c>
      <c r="L7" s="30">
        <v>83</v>
      </c>
      <c r="M7" s="30">
        <v>108</v>
      </c>
      <c r="N7" s="30">
        <v>376</v>
      </c>
      <c r="O7" s="109" t="s">
        <v>25</v>
      </c>
      <c r="P7" s="22"/>
    </row>
    <row r="8" spans="1:16" ht="13.5" thickBot="1">
      <c r="A8" s="114" t="s">
        <v>131</v>
      </c>
      <c r="B8" s="31">
        <v>43018</v>
      </c>
      <c r="C8" s="30">
        <v>1460</v>
      </c>
      <c r="D8" s="31">
        <v>546</v>
      </c>
      <c r="E8" s="30">
        <v>190</v>
      </c>
      <c r="F8" s="30">
        <v>2754</v>
      </c>
      <c r="G8" s="30">
        <v>3490</v>
      </c>
      <c r="H8" s="151">
        <v>38068</v>
      </c>
      <c r="I8" s="127">
        <v>14748</v>
      </c>
      <c r="J8" s="145">
        <v>801</v>
      </c>
      <c r="K8" s="30">
        <v>7403</v>
      </c>
      <c r="L8" s="30">
        <v>9885</v>
      </c>
      <c r="M8" s="30">
        <v>1087</v>
      </c>
      <c r="N8" s="30">
        <v>4144</v>
      </c>
      <c r="O8" s="109" t="s">
        <v>26</v>
      </c>
      <c r="P8" s="22"/>
    </row>
    <row r="9" spans="1:16" ht="13.5" thickBot="1">
      <c r="A9" s="114" t="s">
        <v>132</v>
      </c>
      <c r="B9" s="31">
        <v>4406</v>
      </c>
      <c r="C9" s="30">
        <v>217</v>
      </c>
      <c r="D9" s="31">
        <v>542</v>
      </c>
      <c r="E9" s="30">
        <v>833</v>
      </c>
      <c r="F9" s="30">
        <v>420</v>
      </c>
      <c r="G9" s="30">
        <v>1795</v>
      </c>
      <c r="H9" s="151">
        <v>2394</v>
      </c>
      <c r="I9" s="127">
        <v>67</v>
      </c>
      <c r="J9" s="145">
        <v>380</v>
      </c>
      <c r="K9" s="30">
        <v>571</v>
      </c>
      <c r="L9" s="30">
        <v>344</v>
      </c>
      <c r="M9" s="30">
        <v>493</v>
      </c>
      <c r="N9" s="30">
        <v>539</v>
      </c>
      <c r="O9" s="109" t="s">
        <v>27</v>
      </c>
      <c r="P9" s="22"/>
    </row>
    <row r="10" spans="1:16" ht="13.5" thickBot="1">
      <c r="A10" s="114" t="s">
        <v>133</v>
      </c>
      <c r="B10" s="31">
        <v>8178</v>
      </c>
      <c r="C10" s="30">
        <v>3</v>
      </c>
      <c r="D10" s="31">
        <v>58</v>
      </c>
      <c r="E10" s="30">
        <v>588</v>
      </c>
      <c r="F10" s="30">
        <v>305</v>
      </c>
      <c r="G10" s="30">
        <v>951</v>
      </c>
      <c r="H10" s="151">
        <v>7224</v>
      </c>
      <c r="I10" s="127">
        <v>404</v>
      </c>
      <c r="J10" s="145">
        <v>2378</v>
      </c>
      <c r="K10" s="30">
        <v>1897</v>
      </c>
      <c r="L10" s="30">
        <v>487</v>
      </c>
      <c r="M10" s="30">
        <v>583</v>
      </c>
      <c r="N10" s="30">
        <v>1475</v>
      </c>
      <c r="O10" s="109" t="s">
        <v>28</v>
      </c>
      <c r="P10" s="22"/>
    </row>
    <row r="11" spans="1:16" ht="13.5" thickBot="1">
      <c r="A11" s="114" t="s">
        <v>134</v>
      </c>
      <c r="B11" s="31">
        <v>10649</v>
      </c>
      <c r="C11" s="30">
        <v>5</v>
      </c>
      <c r="D11" s="31">
        <v>39</v>
      </c>
      <c r="E11" s="30">
        <v>1351</v>
      </c>
      <c r="F11" s="30">
        <v>254</v>
      </c>
      <c r="G11" s="30">
        <v>1644</v>
      </c>
      <c r="H11" s="151">
        <v>9000</v>
      </c>
      <c r="I11" s="127">
        <v>679</v>
      </c>
      <c r="J11" s="145">
        <v>1033</v>
      </c>
      <c r="K11" s="30">
        <v>2993</v>
      </c>
      <c r="L11" s="30">
        <v>1583</v>
      </c>
      <c r="M11" s="30">
        <v>1148</v>
      </c>
      <c r="N11" s="30">
        <v>1564</v>
      </c>
      <c r="O11" s="109" t="s">
        <v>29</v>
      </c>
      <c r="P11" s="22"/>
    </row>
    <row r="12" spans="1:16" ht="13.5" thickBot="1">
      <c r="A12" s="114" t="s">
        <v>135</v>
      </c>
      <c r="B12" s="31">
        <v>12576</v>
      </c>
      <c r="C12" s="30">
        <v>7</v>
      </c>
      <c r="D12" s="31">
        <v>4083</v>
      </c>
      <c r="E12" s="30">
        <v>2742</v>
      </c>
      <c r="F12" s="30">
        <v>413</v>
      </c>
      <c r="G12" s="30">
        <v>7238</v>
      </c>
      <c r="H12" s="151">
        <v>5331</v>
      </c>
      <c r="I12" s="127">
        <v>11</v>
      </c>
      <c r="J12" s="145">
        <v>155</v>
      </c>
      <c r="K12" s="30">
        <v>724</v>
      </c>
      <c r="L12" s="30">
        <v>1080</v>
      </c>
      <c r="M12" s="30">
        <v>1700</v>
      </c>
      <c r="N12" s="30">
        <v>1661</v>
      </c>
      <c r="O12" s="109" t="s">
        <v>30</v>
      </c>
      <c r="P12" s="22"/>
    </row>
    <row r="13" spans="1:16" ht="13.5" thickBot="1">
      <c r="A13" s="114" t="s">
        <v>136</v>
      </c>
      <c r="B13" s="31">
        <v>4061</v>
      </c>
      <c r="C13" s="30">
        <v>3</v>
      </c>
      <c r="D13" s="31">
        <v>1661</v>
      </c>
      <c r="E13" s="30">
        <v>826</v>
      </c>
      <c r="F13" s="30">
        <v>68</v>
      </c>
      <c r="G13" s="30">
        <v>2555</v>
      </c>
      <c r="H13" s="151">
        <v>1503</v>
      </c>
      <c r="I13" s="127">
        <v>20</v>
      </c>
      <c r="J13" s="145">
        <v>115</v>
      </c>
      <c r="K13" s="30">
        <v>351</v>
      </c>
      <c r="L13" s="30">
        <v>515</v>
      </c>
      <c r="M13" s="30">
        <v>152</v>
      </c>
      <c r="N13" s="30">
        <v>350</v>
      </c>
      <c r="O13" s="109" t="s">
        <v>31</v>
      </c>
      <c r="P13" s="22"/>
    </row>
    <row r="14" spans="1:16" ht="13.5" thickBot="1">
      <c r="A14" s="114" t="s">
        <v>137</v>
      </c>
      <c r="B14" s="31">
        <v>7830</v>
      </c>
      <c r="C14" s="30">
        <v>7</v>
      </c>
      <c r="D14" s="31">
        <v>316</v>
      </c>
      <c r="E14" s="30">
        <v>385</v>
      </c>
      <c r="F14" s="30">
        <v>170</v>
      </c>
      <c r="G14" s="30">
        <v>871</v>
      </c>
      <c r="H14" s="151">
        <v>6952</v>
      </c>
      <c r="I14" s="127" t="s">
        <v>150</v>
      </c>
      <c r="J14" s="145">
        <v>45</v>
      </c>
      <c r="K14" s="30">
        <v>206</v>
      </c>
      <c r="L14" s="30">
        <v>2824</v>
      </c>
      <c r="M14" s="30">
        <v>2602</v>
      </c>
      <c r="N14" s="30">
        <v>1275</v>
      </c>
      <c r="O14" s="109" t="s">
        <v>32</v>
      </c>
      <c r="P14" s="22"/>
    </row>
    <row r="15" spans="1:16" ht="13.5" thickBot="1">
      <c r="A15" s="114" t="s">
        <v>138</v>
      </c>
      <c r="B15" s="31">
        <v>25330</v>
      </c>
      <c r="C15" s="30">
        <v>7</v>
      </c>
      <c r="D15" s="31">
        <v>1560</v>
      </c>
      <c r="E15" s="30">
        <v>5045</v>
      </c>
      <c r="F15" s="30">
        <v>411</v>
      </c>
      <c r="G15" s="30">
        <v>7016</v>
      </c>
      <c r="H15" s="151">
        <v>18307</v>
      </c>
      <c r="I15" s="127">
        <v>4</v>
      </c>
      <c r="J15" s="145">
        <v>1038</v>
      </c>
      <c r="K15" s="30">
        <v>5761</v>
      </c>
      <c r="L15" s="30">
        <v>3915</v>
      </c>
      <c r="M15" s="30">
        <v>3227</v>
      </c>
      <c r="N15" s="30">
        <v>4362</v>
      </c>
      <c r="O15" s="109" t="s">
        <v>33</v>
      </c>
      <c r="P15" s="22"/>
    </row>
    <row r="16" spans="1:16" ht="13.5" thickBot="1">
      <c r="A16" s="114" t="s">
        <v>139</v>
      </c>
      <c r="B16" s="31">
        <v>93567</v>
      </c>
      <c r="C16" s="30">
        <v>11</v>
      </c>
      <c r="D16" s="31">
        <v>624</v>
      </c>
      <c r="E16" s="30">
        <v>6104</v>
      </c>
      <c r="F16" s="30">
        <v>8117</v>
      </c>
      <c r="G16" s="30">
        <v>14845</v>
      </c>
      <c r="H16" s="151">
        <v>78711</v>
      </c>
      <c r="I16" s="127">
        <v>41</v>
      </c>
      <c r="J16" s="145">
        <v>275</v>
      </c>
      <c r="K16" s="30">
        <v>6008</v>
      </c>
      <c r="L16" s="30">
        <v>31815</v>
      </c>
      <c r="M16" s="30">
        <v>28772</v>
      </c>
      <c r="N16" s="30">
        <v>11800</v>
      </c>
      <c r="O16" s="109" t="s">
        <v>34</v>
      </c>
      <c r="P16" s="22"/>
    </row>
    <row r="17" spans="1:16" ht="13.5" thickBot="1">
      <c r="A17" s="114" t="s">
        <v>140</v>
      </c>
      <c r="B17" s="31">
        <v>18127</v>
      </c>
      <c r="C17" s="30">
        <v>640</v>
      </c>
      <c r="D17" s="31">
        <v>802</v>
      </c>
      <c r="E17" s="30">
        <v>3464</v>
      </c>
      <c r="F17" s="30">
        <v>1044</v>
      </c>
      <c r="G17" s="30">
        <v>5310</v>
      </c>
      <c r="H17" s="151">
        <v>12177</v>
      </c>
      <c r="I17" s="127">
        <v>14</v>
      </c>
      <c r="J17" s="145">
        <v>309</v>
      </c>
      <c r="K17" s="30">
        <v>507</v>
      </c>
      <c r="L17" s="30">
        <v>902</v>
      </c>
      <c r="M17" s="30">
        <v>1338</v>
      </c>
      <c r="N17" s="30">
        <v>9107</v>
      </c>
      <c r="O17" s="109" t="s">
        <v>35</v>
      </c>
      <c r="P17" s="22"/>
    </row>
    <row r="18" spans="1:16" ht="13.5" thickBot="1">
      <c r="A18" s="114" t="s">
        <v>141</v>
      </c>
      <c r="B18" s="31">
        <v>2048</v>
      </c>
      <c r="C18" s="30" t="s">
        <v>150</v>
      </c>
      <c r="D18" s="31">
        <v>94</v>
      </c>
      <c r="E18" s="30">
        <v>560</v>
      </c>
      <c r="F18" s="30">
        <v>108</v>
      </c>
      <c r="G18" s="30">
        <v>762</v>
      </c>
      <c r="H18" s="151">
        <v>1286</v>
      </c>
      <c r="I18" s="127">
        <v>1</v>
      </c>
      <c r="J18" s="145">
        <v>12</v>
      </c>
      <c r="K18" s="30">
        <v>92</v>
      </c>
      <c r="L18" s="30">
        <v>445</v>
      </c>
      <c r="M18" s="30">
        <v>485</v>
      </c>
      <c r="N18" s="30">
        <v>251</v>
      </c>
      <c r="O18" s="109" t="s">
        <v>36</v>
      </c>
      <c r="P18" s="22"/>
    </row>
    <row r="19" spans="1:16" ht="13.5" thickBot="1">
      <c r="A19" s="114" t="s">
        <v>52</v>
      </c>
      <c r="B19" s="170">
        <v>3983</v>
      </c>
      <c r="C19" s="171">
        <v>124</v>
      </c>
      <c r="D19" s="170">
        <v>513</v>
      </c>
      <c r="E19" s="171">
        <v>1460</v>
      </c>
      <c r="F19" s="171">
        <v>1098</v>
      </c>
      <c r="G19" s="171">
        <v>3071</v>
      </c>
      <c r="H19" s="151">
        <v>788</v>
      </c>
      <c r="I19" s="127">
        <v>18</v>
      </c>
      <c r="J19" s="145">
        <v>106</v>
      </c>
      <c r="K19" s="30">
        <v>229</v>
      </c>
      <c r="L19" s="30">
        <v>233</v>
      </c>
      <c r="M19" s="30">
        <v>119</v>
      </c>
      <c r="N19" s="30">
        <v>83</v>
      </c>
      <c r="O19" s="109" t="s">
        <v>37</v>
      </c>
      <c r="P19" s="22"/>
    </row>
    <row r="20" spans="1:16" ht="13.5" thickBot="1">
      <c r="A20" s="114" t="s">
        <v>142</v>
      </c>
      <c r="B20" s="175">
        <v>11694</v>
      </c>
      <c r="C20" s="175">
        <v>350</v>
      </c>
      <c r="D20" s="175">
        <v>755</v>
      </c>
      <c r="E20" s="175">
        <v>1839</v>
      </c>
      <c r="F20" s="175">
        <v>633</v>
      </c>
      <c r="G20" s="175">
        <v>3227</v>
      </c>
      <c r="H20" s="151">
        <v>8117</v>
      </c>
      <c r="I20" s="127">
        <v>106</v>
      </c>
      <c r="J20" s="145">
        <v>2049</v>
      </c>
      <c r="K20" s="30">
        <v>1315</v>
      </c>
      <c r="L20" s="30">
        <v>1234</v>
      </c>
      <c r="M20" s="30">
        <v>1706</v>
      </c>
      <c r="N20" s="30">
        <v>1707</v>
      </c>
      <c r="O20" s="109" t="s">
        <v>38</v>
      </c>
      <c r="P20" s="22"/>
    </row>
    <row r="21" spans="1:16" ht="13.5" thickBot="1">
      <c r="A21" s="115" t="s">
        <v>71</v>
      </c>
      <c r="B21" s="32">
        <v>246855</v>
      </c>
      <c r="C21" s="32">
        <v>2887</v>
      </c>
      <c r="D21" s="32">
        <v>11734</v>
      </c>
      <c r="E21" s="32">
        <v>25801</v>
      </c>
      <c r="F21" s="32">
        <v>15915</v>
      </c>
      <c r="G21" s="32">
        <v>53450</v>
      </c>
      <c r="H21" s="129">
        <v>190518</v>
      </c>
      <c r="I21" s="129">
        <v>16123</v>
      </c>
      <c r="J21" s="146">
        <v>8723</v>
      </c>
      <c r="K21" s="32">
        <v>28113</v>
      </c>
      <c r="L21" s="32">
        <v>55345</v>
      </c>
      <c r="M21" s="32">
        <v>43520</v>
      </c>
      <c r="N21" s="32">
        <v>38694</v>
      </c>
      <c r="O21" s="110" t="s">
        <v>39</v>
      </c>
      <c r="P21" s="22"/>
    </row>
    <row r="22" spans="1:16" ht="18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1"/>
      <c r="P22" s="27"/>
    </row>
  </sheetData>
  <mergeCells count="14">
    <mergeCell ref="P5:P6"/>
    <mergeCell ref="H5:H6"/>
    <mergeCell ref="A2:G3"/>
    <mergeCell ref="I2:O3"/>
    <mergeCell ref="F5:F6"/>
    <mergeCell ref="A1:H1"/>
    <mergeCell ref="I1:O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00B050"/>
  </sheetPr>
  <dimension ref="A1:P22"/>
  <sheetViews>
    <sheetView workbookViewId="0">
      <selection activeCell="B7" sqref="B7:N21"/>
    </sheetView>
  </sheetViews>
  <sheetFormatPr baseColWidth="10" defaultRowHeight="11.5"/>
  <cols>
    <col min="1" max="1" width="24.69921875" customWidth="1"/>
    <col min="2" max="2" width="8.09765625" customWidth="1"/>
    <col min="3" max="3" width="8.296875" bestFit="1" customWidth="1"/>
    <col min="4" max="4" width="9.09765625" bestFit="1" customWidth="1"/>
    <col min="5" max="7" width="6.3984375" bestFit="1" customWidth="1"/>
    <col min="8" max="8" width="20.69921875" bestFit="1" customWidth="1"/>
    <col min="9" max="9" width="10" customWidth="1"/>
    <col min="10" max="14" width="8.69921875" bestFit="1" customWidth="1"/>
    <col min="15" max="15" width="19" style="112" bestFit="1" customWidth="1"/>
  </cols>
  <sheetData>
    <row r="1" spans="1:16" ht="23.15" customHeight="1" thickBot="1">
      <c r="A1" s="261" t="s">
        <v>155</v>
      </c>
      <c r="B1" s="261"/>
      <c r="C1" s="261"/>
      <c r="D1" s="261"/>
      <c r="E1" s="261"/>
      <c r="F1" s="261"/>
      <c r="G1" s="261"/>
      <c r="H1" s="284"/>
      <c r="I1" s="298" t="s">
        <v>115</v>
      </c>
      <c r="J1" s="260"/>
      <c r="K1" s="260"/>
      <c r="L1" s="260"/>
      <c r="M1" s="260"/>
      <c r="N1" s="260"/>
      <c r="O1" s="260"/>
      <c r="P1" s="22"/>
    </row>
    <row r="2" spans="1:16" ht="21.65" customHeight="1">
      <c r="A2" s="291" t="s">
        <v>99</v>
      </c>
      <c r="B2" s="291"/>
      <c r="C2" s="291"/>
      <c r="D2" s="291"/>
      <c r="E2" s="291"/>
      <c r="F2" s="291"/>
      <c r="G2" s="291"/>
      <c r="H2" s="291"/>
      <c r="I2" s="147"/>
      <c r="J2" s="296" t="s">
        <v>147</v>
      </c>
      <c r="K2" s="296"/>
      <c r="L2" s="296"/>
      <c r="M2" s="296"/>
      <c r="N2" s="296"/>
      <c r="O2" s="296"/>
      <c r="P2" s="22"/>
    </row>
    <row r="3" spans="1:16" ht="13.5" customHeight="1" thickBot="1">
      <c r="A3" s="292"/>
      <c r="B3" s="292"/>
      <c r="C3" s="292"/>
      <c r="D3" s="292"/>
      <c r="E3" s="292"/>
      <c r="F3" s="292"/>
      <c r="G3" s="292"/>
      <c r="H3" s="292"/>
      <c r="I3" s="148"/>
      <c r="J3" s="297"/>
      <c r="K3" s="297"/>
      <c r="L3" s="297"/>
      <c r="M3" s="297"/>
      <c r="N3" s="297"/>
      <c r="O3" s="297"/>
      <c r="P3" s="22"/>
    </row>
    <row r="4" spans="1:16" ht="26.5" thickBot="1">
      <c r="A4" s="113"/>
      <c r="B4" s="23" t="s">
        <v>39</v>
      </c>
      <c r="C4" s="116" t="s">
        <v>106</v>
      </c>
      <c r="D4" s="116" t="s">
        <v>94</v>
      </c>
      <c r="E4" s="116" t="s">
        <v>103</v>
      </c>
      <c r="F4" s="116" t="s">
        <v>104</v>
      </c>
      <c r="G4" s="116" t="s">
        <v>105</v>
      </c>
      <c r="H4" s="141" t="s">
        <v>90</v>
      </c>
      <c r="I4" s="141" t="s">
        <v>89</v>
      </c>
      <c r="J4" s="25" t="s">
        <v>88</v>
      </c>
      <c r="K4" s="25" t="s">
        <v>87</v>
      </c>
      <c r="L4" s="25" t="s">
        <v>118</v>
      </c>
      <c r="M4" s="25" t="s">
        <v>119</v>
      </c>
      <c r="N4" s="25" t="s">
        <v>120</v>
      </c>
      <c r="O4" s="26"/>
      <c r="P4" s="22"/>
    </row>
    <row r="5" spans="1:16" ht="12.65" customHeight="1">
      <c r="A5" s="264" t="s">
        <v>43</v>
      </c>
      <c r="B5" s="266" t="s">
        <v>71</v>
      </c>
      <c r="C5" s="268" t="s">
        <v>15</v>
      </c>
      <c r="D5" s="270" t="s">
        <v>98</v>
      </c>
      <c r="E5" s="268" t="s">
        <v>121</v>
      </c>
      <c r="F5" s="268" t="s">
        <v>122</v>
      </c>
      <c r="G5" s="268" t="s">
        <v>123</v>
      </c>
      <c r="H5" s="134" t="s">
        <v>82</v>
      </c>
      <c r="I5" s="125" t="s">
        <v>96</v>
      </c>
      <c r="J5" s="28" t="s">
        <v>96</v>
      </c>
      <c r="K5" s="28" t="s">
        <v>96</v>
      </c>
      <c r="L5" s="28" t="s">
        <v>96</v>
      </c>
      <c r="M5" s="28" t="s">
        <v>96</v>
      </c>
      <c r="N5" s="28" t="s">
        <v>96</v>
      </c>
      <c r="O5" s="288" t="s">
        <v>42</v>
      </c>
      <c r="P5" s="290"/>
    </row>
    <row r="6" spans="1:16" ht="13" thickBot="1">
      <c r="A6" s="265"/>
      <c r="B6" s="267"/>
      <c r="C6" s="269"/>
      <c r="D6" s="271"/>
      <c r="E6" s="269"/>
      <c r="F6" s="269"/>
      <c r="G6" s="269"/>
      <c r="H6" s="135"/>
      <c r="I6" s="135" t="s">
        <v>124</v>
      </c>
      <c r="J6" s="29" t="s">
        <v>125</v>
      </c>
      <c r="K6" s="29" t="s">
        <v>126</v>
      </c>
      <c r="L6" s="29" t="s">
        <v>127</v>
      </c>
      <c r="M6" s="29" t="s">
        <v>128</v>
      </c>
      <c r="N6" s="29" t="s">
        <v>129</v>
      </c>
      <c r="O6" s="289"/>
      <c r="P6" s="290"/>
    </row>
    <row r="7" spans="1:16" ht="13.5" thickBot="1">
      <c r="A7" s="114" t="s">
        <v>130</v>
      </c>
      <c r="B7" s="157">
        <v>2243</v>
      </c>
      <c r="C7" s="158">
        <v>131</v>
      </c>
      <c r="D7" s="157">
        <v>816</v>
      </c>
      <c r="E7" s="158">
        <v>164</v>
      </c>
      <c r="F7" s="158">
        <v>479</v>
      </c>
      <c r="G7" s="158">
        <v>173</v>
      </c>
      <c r="H7" s="155">
        <v>1296</v>
      </c>
      <c r="I7" s="153">
        <v>11</v>
      </c>
      <c r="J7" s="158">
        <v>54</v>
      </c>
      <c r="K7" s="158">
        <v>231</v>
      </c>
      <c r="L7" s="158">
        <v>184</v>
      </c>
      <c r="M7" s="158">
        <v>212</v>
      </c>
      <c r="N7" s="158">
        <v>604</v>
      </c>
      <c r="O7" s="109" t="s">
        <v>25</v>
      </c>
      <c r="P7" s="22"/>
    </row>
    <row r="8" spans="1:16" ht="13.5" thickBot="1">
      <c r="A8" s="114" t="s">
        <v>131</v>
      </c>
      <c r="B8" s="157">
        <v>47265</v>
      </c>
      <c r="C8" s="158">
        <v>1779</v>
      </c>
      <c r="D8" s="157">
        <v>4318</v>
      </c>
      <c r="E8" s="158">
        <v>673</v>
      </c>
      <c r="F8" s="158">
        <v>705</v>
      </c>
      <c r="G8" s="158">
        <v>2940</v>
      </c>
      <c r="H8" s="156">
        <v>41168</v>
      </c>
      <c r="I8" s="152">
        <v>14938</v>
      </c>
      <c r="J8" s="158">
        <v>956</v>
      </c>
      <c r="K8" s="158">
        <v>8471</v>
      </c>
      <c r="L8" s="158">
        <v>11002</v>
      </c>
      <c r="M8" s="158">
        <v>1245</v>
      </c>
      <c r="N8" s="158">
        <v>4556</v>
      </c>
      <c r="O8" s="109" t="s">
        <v>26</v>
      </c>
      <c r="P8" s="22"/>
    </row>
    <row r="9" spans="1:16" ht="13.5" thickBot="1">
      <c r="A9" s="114" t="s">
        <v>132</v>
      </c>
      <c r="B9" s="157">
        <v>6929</v>
      </c>
      <c r="C9" s="158">
        <v>455</v>
      </c>
      <c r="D9" s="157">
        <v>2453</v>
      </c>
      <c r="E9" s="158">
        <v>584</v>
      </c>
      <c r="F9" s="158">
        <v>1252</v>
      </c>
      <c r="G9" s="158">
        <v>617</v>
      </c>
      <c r="H9" s="156">
        <v>4021</v>
      </c>
      <c r="I9" s="152">
        <v>89</v>
      </c>
      <c r="J9" s="158">
        <v>802</v>
      </c>
      <c r="K9" s="158">
        <v>1168</v>
      </c>
      <c r="L9" s="158">
        <v>543</v>
      </c>
      <c r="M9" s="158">
        <v>728</v>
      </c>
      <c r="N9" s="158">
        <v>691</v>
      </c>
      <c r="O9" s="109" t="s">
        <v>27</v>
      </c>
      <c r="P9" s="22"/>
    </row>
    <row r="10" spans="1:16" ht="13.5" thickBot="1">
      <c r="A10" s="114" t="s">
        <v>133</v>
      </c>
      <c r="B10" s="157">
        <v>11760</v>
      </c>
      <c r="C10" s="158">
        <v>33</v>
      </c>
      <c r="D10" s="157">
        <v>1301</v>
      </c>
      <c r="E10" s="158">
        <v>63</v>
      </c>
      <c r="F10" s="158">
        <v>739</v>
      </c>
      <c r="G10" s="158">
        <v>499</v>
      </c>
      <c r="H10" s="156">
        <v>10426</v>
      </c>
      <c r="I10" s="152">
        <v>477</v>
      </c>
      <c r="J10" s="158">
        <v>3171</v>
      </c>
      <c r="K10" s="158">
        <v>2981</v>
      </c>
      <c r="L10" s="158">
        <v>870</v>
      </c>
      <c r="M10" s="158">
        <v>816</v>
      </c>
      <c r="N10" s="158">
        <v>2111</v>
      </c>
      <c r="O10" s="109" t="s">
        <v>28</v>
      </c>
      <c r="P10" s="22"/>
    </row>
    <row r="11" spans="1:16" ht="13.5" thickBot="1">
      <c r="A11" s="114" t="s">
        <v>134</v>
      </c>
      <c r="B11" s="157">
        <v>15274</v>
      </c>
      <c r="C11" s="158">
        <v>22</v>
      </c>
      <c r="D11" s="157">
        <v>1767</v>
      </c>
      <c r="E11" s="158">
        <v>46</v>
      </c>
      <c r="F11" s="158">
        <v>1440</v>
      </c>
      <c r="G11" s="158">
        <v>281</v>
      </c>
      <c r="H11" s="156">
        <v>13485</v>
      </c>
      <c r="I11" s="152">
        <v>778</v>
      </c>
      <c r="J11" s="158">
        <v>1423</v>
      </c>
      <c r="K11" s="158">
        <v>4413</v>
      </c>
      <c r="L11" s="158">
        <v>2658</v>
      </c>
      <c r="M11" s="158">
        <v>2157</v>
      </c>
      <c r="N11" s="158">
        <v>2056</v>
      </c>
      <c r="O11" s="109" t="s">
        <v>29</v>
      </c>
      <c r="P11" s="22"/>
    </row>
    <row r="12" spans="1:16" ht="13.5" thickBot="1">
      <c r="A12" s="114" t="s">
        <v>135</v>
      </c>
      <c r="B12" s="157">
        <v>15338</v>
      </c>
      <c r="C12" s="158">
        <v>41</v>
      </c>
      <c r="D12" s="157">
        <v>7946</v>
      </c>
      <c r="E12" s="158">
        <v>4532</v>
      </c>
      <c r="F12" s="158">
        <v>2950</v>
      </c>
      <c r="G12" s="158">
        <v>464</v>
      </c>
      <c r="H12" s="156">
        <v>7351</v>
      </c>
      <c r="I12" s="152">
        <v>15</v>
      </c>
      <c r="J12" s="158">
        <v>286</v>
      </c>
      <c r="K12" s="158">
        <v>1257</v>
      </c>
      <c r="L12" s="158">
        <v>1481</v>
      </c>
      <c r="M12" s="158">
        <v>2093</v>
      </c>
      <c r="N12" s="158">
        <v>2219</v>
      </c>
      <c r="O12" s="109" t="s">
        <v>30</v>
      </c>
      <c r="P12" s="22"/>
    </row>
    <row r="13" spans="1:16" ht="13.5" thickBot="1">
      <c r="A13" s="114" t="s">
        <v>136</v>
      </c>
      <c r="B13" s="157">
        <v>5024</v>
      </c>
      <c r="C13" s="158">
        <v>19</v>
      </c>
      <c r="D13" s="157">
        <v>2827</v>
      </c>
      <c r="E13" s="158">
        <v>1731</v>
      </c>
      <c r="F13" s="158">
        <v>1001</v>
      </c>
      <c r="G13" s="158">
        <v>95</v>
      </c>
      <c r="H13" s="156">
        <v>2178</v>
      </c>
      <c r="I13" s="152">
        <v>24</v>
      </c>
      <c r="J13" s="158">
        <v>271</v>
      </c>
      <c r="K13" s="158">
        <v>540</v>
      </c>
      <c r="L13" s="158">
        <v>649</v>
      </c>
      <c r="M13" s="158">
        <v>217</v>
      </c>
      <c r="N13" s="158">
        <v>477</v>
      </c>
      <c r="O13" s="109" t="s">
        <v>31</v>
      </c>
      <c r="P13" s="22"/>
    </row>
    <row r="14" spans="1:16" ht="13.5" thickBot="1">
      <c r="A14" s="114" t="s">
        <v>137</v>
      </c>
      <c r="B14" s="157">
        <v>11810</v>
      </c>
      <c r="C14" s="158">
        <v>13</v>
      </c>
      <c r="D14" s="157">
        <v>1313</v>
      </c>
      <c r="E14" s="158">
        <v>423</v>
      </c>
      <c r="F14" s="158">
        <v>627</v>
      </c>
      <c r="G14" s="158">
        <v>263</v>
      </c>
      <c r="H14" s="156">
        <v>10484</v>
      </c>
      <c r="I14" s="152">
        <v>1</v>
      </c>
      <c r="J14" s="158">
        <v>114</v>
      </c>
      <c r="K14" s="158">
        <v>414</v>
      </c>
      <c r="L14" s="158">
        <v>4381</v>
      </c>
      <c r="M14" s="158">
        <v>3961</v>
      </c>
      <c r="N14" s="158">
        <v>1613</v>
      </c>
      <c r="O14" s="109" t="s">
        <v>32</v>
      </c>
      <c r="P14" s="22"/>
    </row>
    <row r="15" spans="1:16" ht="13.5" thickBot="1">
      <c r="A15" s="114" t="s">
        <v>138</v>
      </c>
      <c r="B15" s="157">
        <v>59354</v>
      </c>
      <c r="C15" s="158">
        <v>30</v>
      </c>
      <c r="D15" s="157">
        <v>11838</v>
      </c>
      <c r="E15" s="158">
        <v>2300</v>
      </c>
      <c r="F15" s="158">
        <v>8668</v>
      </c>
      <c r="G15" s="158">
        <v>870</v>
      </c>
      <c r="H15" s="156">
        <v>47486</v>
      </c>
      <c r="I15" s="152">
        <v>16</v>
      </c>
      <c r="J15" s="158">
        <v>2397</v>
      </c>
      <c r="K15" s="158">
        <v>16669</v>
      </c>
      <c r="L15" s="158">
        <v>11085</v>
      </c>
      <c r="M15" s="158">
        <v>7999</v>
      </c>
      <c r="N15" s="158">
        <v>9320</v>
      </c>
      <c r="O15" s="109" t="s">
        <v>33</v>
      </c>
      <c r="P15" s="22"/>
    </row>
    <row r="16" spans="1:16" ht="13.5" thickBot="1">
      <c r="A16" s="114" t="s">
        <v>139</v>
      </c>
      <c r="B16" s="157">
        <v>181560</v>
      </c>
      <c r="C16" s="158">
        <v>228</v>
      </c>
      <c r="D16" s="157">
        <v>19032</v>
      </c>
      <c r="E16" s="158">
        <v>930</v>
      </c>
      <c r="F16" s="158">
        <v>7665</v>
      </c>
      <c r="G16" s="158">
        <v>10437</v>
      </c>
      <c r="H16" s="156">
        <v>162300</v>
      </c>
      <c r="I16" s="152">
        <v>54</v>
      </c>
      <c r="J16" s="158">
        <v>932</v>
      </c>
      <c r="K16" s="158">
        <v>16219</v>
      </c>
      <c r="L16" s="158">
        <v>66665</v>
      </c>
      <c r="M16" s="158">
        <v>58532</v>
      </c>
      <c r="N16" s="158">
        <v>19898</v>
      </c>
      <c r="O16" s="109" t="s">
        <v>34</v>
      </c>
      <c r="P16" s="22"/>
    </row>
    <row r="17" spans="1:16" ht="13.5" thickBot="1">
      <c r="A17" s="114" t="s">
        <v>140</v>
      </c>
      <c r="B17" s="157">
        <v>33027</v>
      </c>
      <c r="C17" s="158">
        <v>1024</v>
      </c>
      <c r="D17" s="157">
        <v>7375</v>
      </c>
      <c r="E17" s="158">
        <v>938</v>
      </c>
      <c r="F17" s="158">
        <v>4816</v>
      </c>
      <c r="G17" s="158">
        <v>1621</v>
      </c>
      <c r="H17" s="156">
        <v>24628</v>
      </c>
      <c r="I17" s="152">
        <v>20</v>
      </c>
      <c r="J17" s="158">
        <v>796</v>
      </c>
      <c r="K17" s="158">
        <v>1693</v>
      </c>
      <c r="L17" s="158">
        <v>1895</v>
      </c>
      <c r="M17" s="158">
        <v>3223</v>
      </c>
      <c r="N17" s="158">
        <v>17001</v>
      </c>
      <c r="O17" s="109" t="s">
        <v>35</v>
      </c>
      <c r="P17" s="22"/>
    </row>
    <row r="18" spans="1:16" ht="13.5" thickBot="1">
      <c r="A18" s="114" t="s">
        <v>141</v>
      </c>
      <c r="B18" s="157">
        <v>4798</v>
      </c>
      <c r="C18" s="158" t="s">
        <v>150</v>
      </c>
      <c r="D18" s="157">
        <v>1300</v>
      </c>
      <c r="E18" s="158">
        <v>129</v>
      </c>
      <c r="F18" s="158">
        <v>901</v>
      </c>
      <c r="G18" s="158">
        <v>270</v>
      </c>
      <c r="H18" s="156">
        <v>3498</v>
      </c>
      <c r="I18" s="152">
        <v>3</v>
      </c>
      <c r="J18" s="158">
        <v>90</v>
      </c>
      <c r="K18" s="158">
        <v>527</v>
      </c>
      <c r="L18" s="158">
        <v>1412</v>
      </c>
      <c r="M18" s="158">
        <v>1080</v>
      </c>
      <c r="N18" s="158">
        <v>386</v>
      </c>
      <c r="O18" s="109" t="s">
        <v>36</v>
      </c>
      <c r="P18" s="22"/>
    </row>
    <row r="19" spans="1:16" ht="13.5" thickBot="1">
      <c r="A19" s="114" t="s">
        <v>52</v>
      </c>
      <c r="B19" s="169">
        <v>4932</v>
      </c>
      <c r="C19" s="185">
        <v>176</v>
      </c>
      <c r="D19" s="169">
        <v>3383</v>
      </c>
      <c r="E19" s="185">
        <v>588</v>
      </c>
      <c r="F19" s="185">
        <v>1613</v>
      </c>
      <c r="G19" s="185">
        <v>1182</v>
      </c>
      <c r="H19" s="156">
        <v>1373</v>
      </c>
      <c r="I19" s="152">
        <v>56</v>
      </c>
      <c r="J19" s="158">
        <v>269</v>
      </c>
      <c r="K19" s="158">
        <v>389</v>
      </c>
      <c r="L19" s="158">
        <v>365</v>
      </c>
      <c r="M19" s="158">
        <v>175</v>
      </c>
      <c r="N19" s="158">
        <v>119</v>
      </c>
      <c r="O19" s="109" t="s">
        <v>37</v>
      </c>
      <c r="P19" s="22"/>
    </row>
    <row r="20" spans="1:16" ht="13.5" thickBot="1">
      <c r="A20" s="114" t="s">
        <v>142</v>
      </c>
      <c r="B20" s="174">
        <v>18612</v>
      </c>
      <c r="C20" s="186">
        <v>512</v>
      </c>
      <c r="D20" s="186">
        <v>4498</v>
      </c>
      <c r="E20" s="186">
        <v>945</v>
      </c>
      <c r="F20" s="186">
        <v>2426</v>
      </c>
      <c r="G20" s="186">
        <v>1127</v>
      </c>
      <c r="H20" s="156">
        <v>13602</v>
      </c>
      <c r="I20" s="152">
        <v>157</v>
      </c>
      <c r="J20" s="158">
        <v>2461</v>
      </c>
      <c r="K20" s="158">
        <v>2386</v>
      </c>
      <c r="L20" s="158">
        <v>3008</v>
      </c>
      <c r="M20" s="158">
        <v>3122</v>
      </c>
      <c r="N20" s="158">
        <v>2468</v>
      </c>
      <c r="O20" s="109" t="s">
        <v>38</v>
      </c>
      <c r="P20" s="22"/>
    </row>
    <row r="21" spans="1:16" ht="13.5" thickBot="1">
      <c r="A21" s="115" t="s">
        <v>71</v>
      </c>
      <c r="B21" s="159">
        <v>417926</v>
      </c>
      <c r="C21" s="159">
        <v>4463</v>
      </c>
      <c r="D21" s="159">
        <v>70167</v>
      </c>
      <c r="E21" s="159">
        <v>14046</v>
      </c>
      <c r="F21" s="159">
        <v>35282</v>
      </c>
      <c r="G21" s="159">
        <v>20839</v>
      </c>
      <c r="H21" s="154">
        <v>343296</v>
      </c>
      <c r="I21" s="154">
        <v>16639</v>
      </c>
      <c r="J21" s="159">
        <v>14022</v>
      </c>
      <c r="K21" s="159">
        <v>57358</v>
      </c>
      <c r="L21" s="159">
        <v>106198</v>
      </c>
      <c r="M21" s="159">
        <v>85560</v>
      </c>
      <c r="N21" s="159">
        <v>63519</v>
      </c>
      <c r="O21" s="110" t="s">
        <v>39</v>
      </c>
      <c r="P21" s="22"/>
    </row>
    <row r="22" spans="1:16" ht="18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1"/>
      <c r="P22" s="27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L16"/>
  <sheetViews>
    <sheetView zoomScaleNormal="100" workbookViewId="0">
      <selection activeCell="A2" sqref="A2:A3"/>
    </sheetView>
  </sheetViews>
  <sheetFormatPr baseColWidth="10" defaultColWidth="11.09765625" defaultRowHeight="12" customHeight="1"/>
  <cols>
    <col min="1" max="1" width="19.8984375" style="18" bestFit="1" customWidth="1"/>
    <col min="2" max="2" width="10" style="18" customWidth="1"/>
    <col min="3" max="3" width="12" style="18" bestFit="1" customWidth="1"/>
    <col min="4" max="5" width="8" style="18" bestFit="1" customWidth="1"/>
    <col min="6" max="6" width="11.59765625" style="18" customWidth="1"/>
    <col min="7" max="10" width="8" style="18" bestFit="1" customWidth="1"/>
    <col min="11" max="11" width="9.8984375" style="18" customWidth="1"/>
    <col min="12" max="12" width="15.59765625" style="18" bestFit="1" customWidth="1"/>
    <col min="13" max="13" width="12.69921875" style="18" customWidth="1"/>
    <col min="14" max="15" width="23.09765625" style="18" customWidth="1"/>
    <col min="16" max="16384" width="11.09765625" style="18"/>
  </cols>
  <sheetData>
    <row r="1" spans="1:12" ht="67.5" customHeight="1">
      <c r="A1" s="299" t="s">
        <v>169</v>
      </c>
      <c r="B1" s="299"/>
      <c r="C1" s="299"/>
      <c r="D1" s="299"/>
      <c r="E1" s="299"/>
      <c r="F1" s="300" t="s">
        <v>168</v>
      </c>
      <c r="G1" s="300"/>
      <c r="H1" s="300"/>
      <c r="I1" s="300"/>
      <c r="J1" s="300"/>
      <c r="K1" s="300"/>
      <c r="L1" s="300"/>
    </row>
    <row r="2" spans="1:12" ht="12" customHeight="1">
      <c r="A2" s="301" t="s">
        <v>96</v>
      </c>
      <c r="B2" s="77" t="s">
        <v>39</v>
      </c>
      <c r="C2" s="78" t="s">
        <v>66</v>
      </c>
      <c r="D2" s="304" t="s">
        <v>65</v>
      </c>
      <c r="E2" s="304" t="s">
        <v>64</v>
      </c>
      <c r="F2" s="304" t="s">
        <v>63</v>
      </c>
      <c r="G2" s="304" t="s">
        <v>62</v>
      </c>
      <c r="H2" s="304" t="s">
        <v>61</v>
      </c>
      <c r="I2" s="304" t="s">
        <v>60</v>
      </c>
      <c r="J2" s="304" t="s">
        <v>59</v>
      </c>
      <c r="K2" s="78" t="s">
        <v>108</v>
      </c>
      <c r="L2" s="303" t="s">
        <v>107</v>
      </c>
    </row>
    <row r="3" spans="1:12" ht="22.5" customHeight="1">
      <c r="A3" s="302"/>
      <c r="B3" s="79" t="s">
        <v>3</v>
      </c>
      <c r="C3" s="80" t="s">
        <v>70</v>
      </c>
      <c r="D3" s="304"/>
      <c r="E3" s="304"/>
      <c r="F3" s="304"/>
      <c r="G3" s="304"/>
      <c r="H3" s="304"/>
      <c r="I3" s="304"/>
      <c r="J3" s="304"/>
      <c r="K3" s="81" t="s">
        <v>69</v>
      </c>
      <c r="L3" s="303"/>
    </row>
    <row r="4" spans="1:12" ht="12" customHeight="1">
      <c r="A4" s="90" t="s">
        <v>109</v>
      </c>
      <c r="B4" s="82">
        <v>63519</v>
      </c>
      <c r="C4" s="82">
        <v>971</v>
      </c>
      <c r="D4" s="82">
        <v>7616</v>
      </c>
      <c r="E4" s="82">
        <v>9702</v>
      </c>
      <c r="F4" s="82">
        <v>10604</v>
      </c>
      <c r="G4" s="82">
        <v>12128</v>
      </c>
      <c r="H4" s="82">
        <v>8428</v>
      </c>
      <c r="I4" s="82">
        <v>8282</v>
      </c>
      <c r="J4" s="82">
        <v>5638</v>
      </c>
      <c r="K4" s="82">
        <v>150</v>
      </c>
      <c r="L4" s="85" t="s">
        <v>100</v>
      </c>
    </row>
    <row r="5" spans="1:12" ht="12" customHeight="1">
      <c r="A5" s="75" t="s">
        <v>110</v>
      </c>
      <c r="B5" s="83">
        <v>85560</v>
      </c>
      <c r="C5" s="83">
        <v>367</v>
      </c>
      <c r="D5" s="83">
        <v>7430</v>
      </c>
      <c r="E5" s="83">
        <v>7289</v>
      </c>
      <c r="F5" s="83">
        <v>5812</v>
      </c>
      <c r="G5" s="83">
        <v>10807</v>
      </c>
      <c r="H5" s="83">
        <v>20116</v>
      </c>
      <c r="I5" s="83">
        <v>21777</v>
      </c>
      <c r="J5" s="83">
        <v>11207</v>
      </c>
      <c r="K5" s="83">
        <v>755</v>
      </c>
      <c r="L5" s="85" t="s">
        <v>101</v>
      </c>
    </row>
    <row r="6" spans="1:12" ht="12" customHeight="1">
      <c r="A6" s="75" t="s">
        <v>111</v>
      </c>
      <c r="B6" s="83">
        <v>106198</v>
      </c>
      <c r="C6" s="83">
        <v>118</v>
      </c>
      <c r="D6" s="83">
        <v>6978</v>
      </c>
      <c r="E6" s="83">
        <v>12232</v>
      </c>
      <c r="F6" s="83">
        <v>22276</v>
      </c>
      <c r="G6" s="83">
        <v>25327</v>
      </c>
      <c r="H6" s="83">
        <v>18538</v>
      </c>
      <c r="I6" s="83">
        <v>11421</v>
      </c>
      <c r="J6" s="83">
        <v>7863</v>
      </c>
      <c r="K6" s="83">
        <v>1445</v>
      </c>
      <c r="L6" s="85" t="s">
        <v>102</v>
      </c>
    </row>
    <row r="7" spans="1:12" ht="12" customHeight="1">
      <c r="A7" s="75" t="s">
        <v>112</v>
      </c>
      <c r="B7" s="83">
        <v>57358</v>
      </c>
      <c r="C7" s="83">
        <v>28</v>
      </c>
      <c r="D7" s="83">
        <v>3066</v>
      </c>
      <c r="E7" s="83">
        <v>4455</v>
      </c>
      <c r="F7" s="83">
        <v>7994</v>
      </c>
      <c r="G7" s="83">
        <v>9039</v>
      </c>
      <c r="H7" s="83">
        <v>11721</v>
      </c>
      <c r="I7" s="83">
        <v>12584</v>
      </c>
      <c r="J7" s="83">
        <v>7317</v>
      </c>
      <c r="K7" s="83">
        <v>1154</v>
      </c>
      <c r="L7" s="85" t="s">
        <v>87</v>
      </c>
    </row>
    <row r="8" spans="1:12" ht="12" customHeight="1">
      <c r="A8" s="75" t="s">
        <v>113</v>
      </c>
      <c r="B8" s="83">
        <v>14022</v>
      </c>
      <c r="C8" s="83">
        <v>3</v>
      </c>
      <c r="D8" s="83">
        <v>812</v>
      </c>
      <c r="E8" s="83">
        <v>950</v>
      </c>
      <c r="F8" s="83">
        <v>1988</v>
      </c>
      <c r="G8" s="83">
        <v>2211</v>
      </c>
      <c r="H8" s="83">
        <v>2357</v>
      </c>
      <c r="I8" s="83">
        <v>2285</v>
      </c>
      <c r="J8" s="83">
        <v>2040</v>
      </c>
      <c r="K8" s="83">
        <v>1376</v>
      </c>
      <c r="L8" s="85" t="s">
        <v>88</v>
      </c>
    </row>
    <row r="9" spans="1:12" ht="12" customHeight="1">
      <c r="A9" s="75" t="s">
        <v>114</v>
      </c>
      <c r="B9" s="83">
        <v>16639</v>
      </c>
      <c r="C9" s="83">
        <v>1</v>
      </c>
      <c r="D9" s="83">
        <v>91</v>
      </c>
      <c r="E9" s="83">
        <v>145</v>
      </c>
      <c r="F9" s="83">
        <v>679</v>
      </c>
      <c r="G9" s="83">
        <v>1459</v>
      </c>
      <c r="H9" s="83">
        <v>3815</v>
      </c>
      <c r="I9" s="83">
        <v>3647</v>
      </c>
      <c r="J9" s="83">
        <v>4102</v>
      </c>
      <c r="K9" s="83">
        <v>2700</v>
      </c>
      <c r="L9" s="85" t="s">
        <v>89</v>
      </c>
    </row>
    <row r="10" spans="1:12" ht="12" customHeight="1">
      <c r="A10" s="76" t="s">
        <v>82</v>
      </c>
      <c r="B10" s="84">
        <v>343296</v>
      </c>
      <c r="C10" s="84">
        <v>1488</v>
      </c>
      <c r="D10" s="84">
        <v>25993</v>
      </c>
      <c r="E10" s="84">
        <v>34773</v>
      </c>
      <c r="F10" s="84">
        <v>49353</v>
      </c>
      <c r="G10" s="84">
        <v>60971</v>
      </c>
      <c r="H10" s="84">
        <v>64975</v>
      </c>
      <c r="I10" s="84">
        <v>59996</v>
      </c>
      <c r="J10" s="84">
        <v>38167</v>
      </c>
      <c r="K10" s="84">
        <v>7580</v>
      </c>
      <c r="L10" s="85" t="s">
        <v>90</v>
      </c>
    </row>
    <row r="11" spans="1:12" ht="12" customHeight="1">
      <c r="A11" s="75" t="s">
        <v>151</v>
      </c>
      <c r="B11" s="83">
        <v>14046</v>
      </c>
      <c r="C11" s="83">
        <v>38</v>
      </c>
      <c r="D11" s="83">
        <v>4255</v>
      </c>
      <c r="E11" s="83">
        <v>5043</v>
      </c>
      <c r="F11" s="83">
        <v>2990</v>
      </c>
      <c r="G11" s="83">
        <v>1186</v>
      </c>
      <c r="H11" s="83">
        <v>409</v>
      </c>
      <c r="I11" s="83">
        <v>105</v>
      </c>
      <c r="J11" s="83">
        <v>17</v>
      </c>
      <c r="K11" s="83">
        <v>3</v>
      </c>
      <c r="L11" s="85" t="s">
        <v>105</v>
      </c>
    </row>
    <row r="12" spans="1:12" ht="12" customHeight="1">
      <c r="A12" s="75" t="s">
        <v>152</v>
      </c>
      <c r="B12" s="83">
        <v>35282</v>
      </c>
      <c r="C12" s="83">
        <v>36</v>
      </c>
      <c r="D12" s="83">
        <v>3889</v>
      </c>
      <c r="E12" s="83">
        <v>8218</v>
      </c>
      <c r="F12" s="83">
        <v>8327</v>
      </c>
      <c r="G12" s="83">
        <v>6682</v>
      </c>
      <c r="H12" s="83">
        <v>4387</v>
      </c>
      <c r="I12" s="83">
        <v>2424</v>
      </c>
      <c r="J12" s="83">
        <v>1105</v>
      </c>
      <c r="K12" s="83">
        <v>214</v>
      </c>
      <c r="L12" s="85" t="s">
        <v>104</v>
      </c>
    </row>
    <row r="13" spans="1:12" ht="12" customHeight="1">
      <c r="A13" s="75" t="s">
        <v>153</v>
      </c>
      <c r="B13" s="83">
        <v>20839</v>
      </c>
      <c r="C13" s="83">
        <v>11</v>
      </c>
      <c r="D13" s="83">
        <v>244</v>
      </c>
      <c r="E13" s="83">
        <v>1686</v>
      </c>
      <c r="F13" s="83">
        <v>3334</v>
      </c>
      <c r="G13" s="83">
        <v>4153</v>
      </c>
      <c r="H13" s="83">
        <v>3829</v>
      </c>
      <c r="I13" s="83">
        <v>2817</v>
      </c>
      <c r="J13" s="83">
        <v>2996</v>
      </c>
      <c r="K13" s="83">
        <v>1769</v>
      </c>
      <c r="L13" s="85" t="s">
        <v>103</v>
      </c>
    </row>
    <row r="14" spans="1:12" ht="12" customHeight="1">
      <c r="A14" s="76" t="s">
        <v>98</v>
      </c>
      <c r="B14" s="84">
        <v>70167</v>
      </c>
      <c r="C14" s="84">
        <v>85</v>
      </c>
      <c r="D14" s="84">
        <v>8388</v>
      </c>
      <c r="E14" s="84">
        <v>14947</v>
      </c>
      <c r="F14" s="84">
        <v>14651</v>
      </c>
      <c r="G14" s="84">
        <v>12021</v>
      </c>
      <c r="H14" s="84">
        <v>8625</v>
      </c>
      <c r="I14" s="84">
        <v>5346</v>
      </c>
      <c r="J14" s="84">
        <v>4118</v>
      </c>
      <c r="K14" s="84">
        <v>1986</v>
      </c>
      <c r="L14" s="85" t="s">
        <v>94</v>
      </c>
    </row>
    <row r="15" spans="1:12" ht="12" customHeight="1">
      <c r="A15" s="86" t="s">
        <v>15</v>
      </c>
      <c r="B15" s="87">
        <v>4463</v>
      </c>
      <c r="C15" s="87">
        <v>241</v>
      </c>
      <c r="D15" s="87">
        <v>229</v>
      </c>
      <c r="E15" s="87">
        <v>251</v>
      </c>
      <c r="F15" s="87">
        <v>337</v>
      </c>
      <c r="G15" s="87">
        <v>349</v>
      </c>
      <c r="H15" s="87">
        <v>351</v>
      </c>
      <c r="I15" s="87">
        <v>372</v>
      </c>
      <c r="J15" s="87">
        <v>297</v>
      </c>
      <c r="K15" s="87">
        <v>2036</v>
      </c>
      <c r="L15" s="85" t="s">
        <v>106</v>
      </c>
    </row>
    <row r="16" spans="1:12" ht="12" customHeight="1">
      <c r="A16" s="62" t="s">
        <v>71</v>
      </c>
      <c r="B16" s="88">
        <v>417926</v>
      </c>
      <c r="C16" s="88">
        <v>1814</v>
      </c>
      <c r="D16" s="88">
        <v>34610</v>
      </c>
      <c r="E16" s="88">
        <v>49971</v>
      </c>
      <c r="F16" s="88">
        <v>64341</v>
      </c>
      <c r="G16" s="88">
        <v>73341</v>
      </c>
      <c r="H16" s="88">
        <v>73951</v>
      </c>
      <c r="I16" s="88">
        <v>65714</v>
      </c>
      <c r="J16" s="88">
        <v>42582</v>
      </c>
      <c r="K16" s="88">
        <v>11602</v>
      </c>
      <c r="L16" s="89" t="s">
        <v>39</v>
      </c>
    </row>
  </sheetData>
  <sortState xmlns:xlrd2="http://schemas.microsoft.com/office/spreadsheetml/2017/richdata2" ref="M4:N16">
    <sortCondition ref="N4:N16"/>
  </sortState>
  <mergeCells count="11">
    <mergeCell ref="A1:E1"/>
    <mergeCell ref="F1:L1"/>
    <mergeCell ref="A2:A3"/>
    <mergeCell ref="L2:L3"/>
    <mergeCell ref="D2:D3"/>
    <mergeCell ref="E2:E3"/>
    <mergeCell ref="F2:F3"/>
    <mergeCell ref="G2:G3"/>
    <mergeCell ref="H2:H3"/>
    <mergeCell ref="I2:I3"/>
    <mergeCell ref="J2:J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L17"/>
  <sheetViews>
    <sheetView zoomScaleNormal="100" workbookViewId="0">
      <selection activeCell="N15" sqref="N15"/>
    </sheetView>
  </sheetViews>
  <sheetFormatPr baseColWidth="10" defaultRowHeight="12" customHeight="1"/>
  <cols>
    <col min="1" max="1" width="24.296875" bestFit="1" customWidth="1"/>
    <col min="2" max="2" width="9.69921875" bestFit="1" customWidth="1"/>
    <col min="3" max="3" width="10" customWidth="1"/>
    <col min="4" max="10" width="7.59765625" bestFit="1" customWidth="1"/>
    <col min="11" max="11" width="10.296875" bestFit="1" customWidth="1"/>
    <col min="12" max="12" width="11.296875" bestFit="1" customWidth="1"/>
    <col min="13" max="13" width="12.69921875" customWidth="1"/>
    <col min="14" max="15" width="23.09765625" customWidth="1"/>
  </cols>
  <sheetData>
    <row r="1" spans="1:12" ht="76" customHeight="1">
      <c r="A1" s="307" t="s">
        <v>164</v>
      </c>
      <c r="B1" s="307"/>
      <c r="C1" s="307"/>
      <c r="D1" s="307"/>
      <c r="E1" s="307"/>
      <c r="F1" s="1"/>
      <c r="G1" s="305" t="s">
        <v>165</v>
      </c>
      <c r="H1" s="305"/>
      <c r="I1" s="305"/>
      <c r="J1" s="305"/>
      <c r="K1" s="305"/>
      <c r="L1" s="305"/>
    </row>
    <row r="2" spans="1:12" ht="12" customHeight="1">
      <c r="A2" s="308"/>
      <c r="B2" s="308"/>
      <c r="C2" s="308"/>
      <c r="D2" s="308"/>
      <c r="E2" s="308"/>
      <c r="G2" s="306"/>
      <c r="H2" s="306"/>
      <c r="I2" s="306"/>
      <c r="J2" s="306"/>
      <c r="K2" s="306"/>
      <c r="L2" s="306"/>
    </row>
    <row r="3" spans="1:12" ht="12" customHeight="1">
      <c r="A3" s="301" t="s">
        <v>96</v>
      </c>
      <c r="B3" s="225" t="s">
        <v>39</v>
      </c>
      <c r="C3" s="226" t="s">
        <v>66</v>
      </c>
      <c r="D3" s="309" t="s">
        <v>65</v>
      </c>
      <c r="E3" s="309" t="s">
        <v>64</v>
      </c>
      <c r="F3" s="309" t="s">
        <v>63</v>
      </c>
      <c r="G3" s="309" t="s">
        <v>62</v>
      </c>
      <c r="H3" s="309" t="s">
        <v>61</v>
      </c>
      <c r="I3" s="309" t="s">
        <v>60</v>
      </c>
      <c r="J3" s="309" t="s">
        <v>59</v>
      </c>
      <c r="K3" s="226" t="s">
        <v>108</v>
      </c>
      <c r="L3" s="311" t="s">
        <v>107</v>
      </c>
    </row>
    <row r="4" spans="1:12" ht="31.5" customHeight="1">
      <c r="A4" s="302"/>
      <c r="B4" s="227" t="s">
        <v>3</v>
      </c>
      <c r="C4" s="228" t="s">
        <v>70</v>
      </c>
      <c r="D4" s="310"/>
      <c r="E4" s="310"/>
      <c r="F4" s="310"/>
      <c r="G4" s="310"/>
      <c r="H4" s="310"/>
      <c r="I4" s="310"/>
      <c r="J4" s="310"/>
      <c r="K4" s="229" t="s">
        <v>69</v>
      </c>
      <c r="L4" s="312"/>
    </row>
    <row r="5" spans="1:12" ht="12" customHeight="1">
      <c r="A5" s="99" t="s">
        <v>16</v>
      </c>
      <c r="B5" s="204">
        <v>15.2</v>
      </c>
      <c r="C5" s="205">
        <v>53.5</v>
      </c>
      <c r="D5" s="205">
        <v>22</v>
      </c>
      <c r="E5" s="205">
        <v>19.399999999999999</v>
      </c>
      <c r="F5" s="205">
        <v>16.5</v>
      </c>
      <c r="G5" s="205">
        <v>16.5</v>
      </c>
      <c r="H5" s="206">
        <v>11.4</v>
      </c>
      <c r="I5" s="206">
        <v>12.6</v>
      </c>
      <c r="J5" s="206">
        <v>13.2</v>
      </c>
      <c r="K5" s="207">
        <v>1.3</v>
      </c>
      <c r="L5" s="100" t="s">
        <v>100</v>
      </c>
    </row>
    <row r="6" spans="1:12" ht="12" customHeight="1">
      <c r="A6" s="101" t="s">
        <v>17</v>
      </c>
      <c r="B6" s="198">
        <v>20.5</v>
      </c>
      <c r="C6" s="198">
        <v>20.2</v>
      </c>
      <c r="D6" s="198">
        <v>21.5</v>
      </c>
      <c r="E6" s="198">
        <v>14.6</v>
      </c>
      <c r="F6" s="198">
        <v>9</v>
      </c>
      <c r="G6" s="198">
        <v>14.7</v>
      </c>
      <c r="H6" s="208">
        <v>27.2</v>
      </c>
      <c r="I6" s="208">
        <v>33.1</v>
      </c>
      <c r="J6" s="208">
        <v>26.3</v>
      </c>
      <c r="K6" s="209">
        <v>6.5</v>
      </c>
      <c r="L6" s="100" t="s">
        <v>101</v>
      </c>
    </row>
    <row r="7" spans="1:12" ht="12" customHeight="1">
      <c r="A7" s="101" t="s">
        <v>18</v>
      </c>
      <c r="B7" s="198">
        <v>25.4</v>
      </c>
      <c r="C7" s="198">
        <v>6.5</v>
      </c>
      <c r="D7" s="198">
        <v>20.2</v>
      </c>
      <c r="E7" s="198">
        <v>24.5</v>
      </c>
      <c r="F7" s="198">
        <v>34.6</v>
      </c>
      <c r="G7" s="198">
        <v>34.5</v>
      </c>
      <c r="H7" s="208">
        <v>25.1</v>
      </c>
      <c r="I7" s="208">
        <v>17.399999999999999</v>
      </c>
      <c r="J7" s="208">
        <v>18.5</v>
      </c>
      <c r="K7" s="209">
        <v>12.5</v>
      </c>
      <c r="L7" s="100" t="s">
        <v>102</v>
      </c>
    </row>
    <row r="8" spans="1:12" ht="12" customHeight="1">
      <c r="A8" s="101" t="s">
        <v>19</v>
      </c>
      <c r="B8" s="198">
        <v>13.7</v>
      </c>
      <c r="C8" s="198">
        <v>1.5</v>
      </c>
      <c r="D8" s="198">
        <v>8.9</v>
      </c>
      <c r="E8" s="198">
        <v>8.9</v>
      </c>
      <c r="F8" s="198">
        <v>12.4</v>
      </c>
      <c r="G8" s="198">
        <v>12.3</v>
      </c>
      <c r="H8" s="208">
        <v>15.8</v>
      </c>
      <c r="I8" s="208">
        <v>19.100000000000001</v>
      </c>
      <c r="J8" s="208">
        <v>17.2</v>
      </c>
      <c r="K8" s="209">
        <v>9.9</v>
      </c>
      <c r="L8" s="100" t="s">
        <v>87</v>
      </c>
    </row>
    <row r="9" spans="1:12" ht="12" customHeight="1">
      <c r="A9" s="101" t="s">
        <v>20</v>
      </c>
      <c r="B9" s="198">
        <v>3.4</v>
      </c>
      <c r="C9" s="198">
        <v>0.2</v>
      </c>
      <c r="D9" s="198">
        <v>2.2999999999999998</v>
      </c>
      <c r="E9" s="198">
        <v>1.9</v>
      </c>
      <c r="F9" s="198">
        <v>3.1</v>
      </c>
      <c r="G9" s="198">
        <v>3</v>
      </c>
      <c r="H9" s="208">
        <v>3.2</v>
      </c>
      <c r="I9" s="208">
        <v>3.5</v>
      </c>
      <c r="J9" s="208">
        <v>4.8</v>
      </c>
      <c r="K9" s="209">
        <v>11.9</v>
      </c>
      <c r="L9" s="100" t="s">
        <v>88</v>
      </c>
    </row>
    <row r="10" spans="1:12" ht="12" customHeight="1">
      <c r="A10" s="101" t="s">
        <v>21</v>
      </c>
      <c r="B10" s="198">
        <v>4</v>
      </c>
      <c r="C10" s="198">
        <v>0.1</v>
      </c>
      <c r="D10" s="198">
        <v>0.3</v>
      </c>
      <c r="E10" s="198">
        <v>0.3</v>
      </c>
      <c r="F10" s="198">
        <v>1.1000000000000001</v>
      </c>
      <c r="G10" s="198">
        <v>2</v>
      </c>
      <c r="H10" s="208">
        <v>5.2</v>
      </c>
      <c r="I10" s="208">
        <v>5.5</v>
      </c>
      <c r="J10" s="208">
        <v>9.6</v>
      </c>
      <c r="K10" s="209">
        <v>23.3</v>
      </c>
      <c r="L10" s="100" t="s">
        <v>89</v>
      </c>
    </row>
    <row r="11" spans="1:12" ht="12" customHeight="1">
      <c r="A11" s="102" t="s">
        <v>82</v>
      </c>
      <c r="B11" s="210">
        <v>82.1</v>
      </c>
      <c r="C11" s="210">
        <v>82</v>
      </c>
      <c r="D11" s="210">
        <v>75.099999999999994</v>
      </c>
      <c r="E11" s="210">
        <v>69.599999999999994</v>
      </c>
      <c r="F11" s="210">
        <v>76.7</v>
      </c>
      <c r="G11" s="210">
        <v>83.1</v>
      </c>
      <c r="H11" s="200">
        <v>87.9</v>
      </c>
      <c r="I11" s="200">
        <v>91.3</v>
      </c>
      <c r="J11" s="200">
        <v>89.6</v>
      </c>
      <c r="K11" s="200">
        <v>65.3</v>
      </c>
      <c r="L11" s="100" t="s">
        <v>90</v>
      </c>
    </row>
    <row r="12" spans="1:12" ht="12" customHeight="1">
      <c r="A12" s="75" t="s">
        <v>151</v>
      </c>
      <c r="B12" s="198">
        <v>3.4</v>
      </c>
      <c r="C12" s="198">
        <v>2.1</v>
      </c>
      <c r="D12" s="198">
        <v>12.3</v>
      </c>
      <c r="E12" s="198">
        <v>10.1</v>
      </c>
      <c r="F12" s="198">
        <v>4.5999999999999996</v>
      </c>
      <c r="G12" s="198">
        <v>1.6</v>
      </c>
      <c r="H12" s="211">
        <v>0.6</v>
      </c>
      <c r="I12" s="211">
        <v>0.2</v>
      </c>
      <c r="J12" s="211">
        <v>0</v>
      </c>
      <c r="K12" s="212">
        <v>0</v>
      </c>
      <c r="L12" s="100" t="s">
        <v>105</v>
      </c>
    </row>
    <row r="13" spans="1:12" ht="12" customHeight="1">
      <c r="A13" s="75" t="s">
        <v>152</v>
      </c>
      <c r="B13" s="198">
        <v>8.4</v>
      </c>
      <c r="C13" s="198">
        <v>2</v>
      </c>
      <c r="D13" s="198">
        <v>11.2</v>
      </c>
      <c r="E13" s="198">
        <v>16.399999999999999</v>
      </c>
      <c r="F13" s="198">
        <v>12.9</v>
      </c>
      <c r="G13" s="198">
        <v>9.1</v>
      </c>
      <c r="H13" s="211">
        <v>5.9</v>
      </c>
      <c r="I13" s="211">
        <v>3.7</v>
      </c>
      <c r="J13" s="211">
        <v>2.6</v>
      </c>
      <c r="K13" s="212">
        <v>1.8</v>
      </c>
      <c r="L13" s="100" t="s">
        <v>104</v>
      </c>
    </row>
    <row r="14" spans="1:12" ht="12" customHeight="1">
      <c r="A14" s="75" t="s">
        <v>153</v>
      </c>
      <c r="B14" s="198">
        <v>5</v>
      </c>
      <c r="C14" s="198">
        <v>0.6</v>
      </c>
      <c r="D14" s="198">
        <v>0.7</v>
      </c>
      <c r="E14" s="198">
        <v>3.4</v>
      </c>
      <c r="F14" s="198">
        <v>5.2</v>
      </c>
      <c r="G14" s="198">
        <v>5.7</v>
      </c>
      <c r="H14" s="211">
        <v>5.2</v>
      </c>
      <c r="I14" s="211">
        <v>4.3</v>
      </c>
      <c r="J14" s="211">
        <v>7</v>
      </c>
      <c r="K14" s="212">
        <v>15.2</v>
      </c>
      <c r="L14" s="100" t="s">
        <v>103</v>
      </c>
    </row>
    <row r="15" spans="1:12" ht="12" customHeight="1">
      <c r="A15" s="102" t="s">
        <v>98</v>
      </c>
      <c r="B15" s="210">
        <v>16.8</v>
      </c>
      <c r="C15" s="210">
        <v>4.7</v>
      </c>
      <c r="D15" s="210">
        <v>24.2</v>
      </c>
      <c r="E15" s="210">
        <v>29.9</v>
      </c>
      <c r="F15" s="210">
        <v>22.8</v>
      </c>
      <c r="G15" s="210">
        <v>16.399999999999999</v>
      </c>
      <c r="H15" s="213">
        <v>11.7</v>
      </c>
      <c r="I15" s="213">
        <v>8.1</v>
      </c>
      <c r="J15" s="213">
        <v>9.6999999999999993</v>
      </c>
      <c r="K15" s="213">
        <v>17.100000000000001</v>
      </c>
      <c r="L15" s="100" t="s">
        <v>94</v>
      </c>
    </row>
    <row r="16" spans="1:12" ht="12" customHeight="1">
      <c r="A16" s="103" t="s">
        <v>15</v>
      </c>
      <c r="B16" s="199">
        <v>1.1000000000000001</v>
      </c>
      <c r="C16" s="199">
        <v>13.3</v>
      </c>
      <c r="D16" s="199">
        <v>0.7</v>
      </c>
      <c r="E16" s="199">
        <v>0.5</v>
      </c>
      <c r="F16" s="199">
        <v>0.5</v>
      </c>
      <c r="G16" s="199">
        <v>0.5</v>
      </c>
      <c r="H16" s="214">
        <v>0.5</v>
      </c>
      <c r="I16" s="214">
        <v>0.6</v>
      </c>
      <c r="J16" s="214">
        <v>0.7</v>
      </c>
      <c r="K16" s="215">
        <v>17.5</v>
      </c>
      <c r="L16" s="100" t="s">
        <v>106</v>
      </c>
    </row>
    <row r="17" spans="1:12" ht="12" customHeight="1">
      <c r="A17" s="104" t="s">
        <v>71</v>
      </c>
      <c r="B17" s="203">
        <v>100</v>
      </c>
      <c r="C17" s="172">
        <v>100</v>
      </c>
      <c r="D17" s="172">
        <v>100</v>
      </c>
      <c r="E17" s="193">
        <v>100</v>
      </c>
      <c r="F17" s="193">
        <v>100</v>
      </c>
      <c r="G17" s="193">
        <v>100</v>
      </c>
      <c r="H17" s="201">
        <v>100</v>
      </c>
      <c r="I17" s="201">
        <v>100</v>
      </c>
      <c r="J17" s="201">
        <v>100</v>
      </c>
      <c r="K17" s="202">
        <v>100</v>
      </c>
      <c r="L17" s="105" t="s">
        <v>39</v>
      </c>
    </row>
  </sheetData>
  <mergeCells count="11">
    <mergeCell ref="G1:L2"/>
    <mergeCell ref="A1:E2"/>
    <mergeCell ref="I3:I4"/>
    <mergeCell ref="J3:J4"/>
    <mergeCell ref="L3:L4"/>
    <mergeCell ref="A3:A4"/>
    <mergeCell ref="D3:D4"/>
    <mergeCell ref="E3:E4"/>
    <mergeCell ref="F3:F4"/>
    <mergeCell ref="G3:G4"/>
    <mergeCell ref="H3:H4"/>
  </mergeCells>
  <pageMargins left="0.05" right="0.05" top="0.5" bottom="0.5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M20"/>
  <sheetViews>
    <sheetView tabSelected="1" topLeftCell="B13" zoomScaleNormal="100" workbookViewId="0">
      <selection activeCell="G2" sqref="A2:L3"/>
    </sheetView>
  </sheetViews>
  <sheetFormatPr baseColWidth="10" defaultRowHeight="12" customHeight="1"/>
  <cols>
    <col min="1" max="1" width="48.09765625" customWidth="1"/>
    <col min="2" max="2" width="10" customWidth="1"/>
    <col min="3" max="4" width="13" customWidth="1"/>
    <col min="5" max="5" width="12.69921875" customWidth="1"/>
    <col min="6" max="6" width="11.59765625" customWidth="1"/>
    <col min="7" max="7" width="12.3984375" customWidth="1"/>
    <col min="8" max="8" width="6.09765625" bestFit="1" customWidth="1"/>
    <col min="9" max="10" width="9.69921875" customWidth="1"/>
    <col min="11" max="11" width="15.59765625" bestFit="1" customWidth="1"/>
    <col min="12" max="12" width="25.69921875" bestFit="1" customWidth="1"/>
    <col min="13" max="13" width="12.69921875" customWidth="1"/>
    <col min="14" max="15" width="23.09765625" customWidth="1"/>
  </cols>
  <sheetData>
    <row r="2" spans="1:13" ht="35.5" customHeight="1">
      <c r="A2" s="315" t="s">
        <v>166</v>
      </c>
      <c r="B2" s="315"/>
      <c r="C2" s="315"/>
      <c r="D2" s="315"/>
      <c r="E2" s="315"/>
      <c r="F2" s="315"/>
      <c r="G2" s="313" t="s">
        <v>167</v>
      </c>
      <c r="H2" s="313"/>
      <c r="I2" s="313"/>
      <c r="J2" s="313"/>
      <c r="K2" s="313"/>
      <c r="L2" s="313"/>
    </row>
    <row r="3" spans="1:13" ht="21" customHeight="1">
      <c r="A3" s="316"/>
      <c r="B3" s="316"/>
      <c r="C3" s="316"/>
      <c r="D3" s="316"/>
      <c r="E3" s="316"/>
      <c r="F3" s="316"/>
      <c r="G3" s="314"/>
      <c r="H3" s="314"/>
      <c r="I3" s="314"/>
      <c r="J3" s="314"/>
      <c r="K3" s="314"/>
      <c r="L3" s="314"/>
    </row>
    <row r="4" spans="1:13" ht="12" customHeight="1">
      <c r="A4" s="321" t="s">
        <v>43</v>
      </c>
      <c r="B4" s="92" t="s">
        <v>39</v>
      </c>
      <c r="C4" s="93" t="s">
        <v>66</v>
      </c>
      <c r="D4" s="317" t="s">
        <v>65</v>
      </c>
      <c r="E4" s="317" t="s">
        <v>64</v>
      </c>
      <c r="F4" s="317" t="s">
        <v>63</v>
      </c>
      <c r="G4" s="317" t="s">
        <v>62</v>
      </c>
      <c r="H4" s="317" t="s">
        <v>61</v>
      </c>
      <c r="I4" s="317" t="s">
        <v>60</v>
      </c>
      <c r="J4" s="317" t="s">
        <v>59</v>
      </c>
      <c r="K4" s="93" t="s">
        <v>108</v>
      </c>
      <c r="L4" s="319" t="s">
        <v>42</v>
      </c>
      <c r="M4" s="1"/>
    </row>
    <row r="5" spans="1:13" ht="12" customHeight="1">
      <c r="A5" s="322"/>
      <c r="B5" s="94" t="s">
        <v>3</v>
      </c>
      <c r="C5" s="95" t="s">
        <v>70</v>
      </c>
      <c r="D5" s="318"/>
      <c r="E5" s="318"/>
      <c r="F5" s="318"/>
      <c r="G5" s="318"/>
      <c r="H5" s="318"/>
      <c r="I5" s="318"/>
      <c r="J5" s="318"/>
      <c r="K5" s="96" t="s">
        <v>69</v>
      </c>
      <c r="L5" s="320"/>
      <c r="M5" s="1"/>
    </row>
    <row r="6" spans="1:13" ht="12" customHeight="1">
      <c r="A6" s="97" t="s">
        <v>54</v>
      </c>
      <c r="B6" s="160">
        <v>2243</v>
      </c>
      <c r="C6" s="160">
        <v>58</v>
      </c>
      <c r="D6" s="160">
        <v>249</v>
      </c>
      <c r="E6" s="187">
        <v>257</v>
      </c>
      <c r="F6" s="187">
        <v>309</v>
      </c>
      <c r="G6" s="187">
        <v>336</v>
      </c>
      <c r="H6" s="117">
        <v>346</v>
      </c>
      <c r="I6" s="117">
        <v>374</v>
      </c>
      <c r="J6" s="117">
        <v>219</v>
      </c>
      <c r="K6" s="118">
        <v>95</v>
      </c>
      <c r="L6" s="91" t="s">
        <v>25</v>
      </c>
    </row>
    <row r="7" spans="1:13" ht="12" customHeight="1">
      <c r="A7" s="38" t="s">
        <v>44</v>
      </c>
      <c r="B7" s="160">
        <v>47265</v>
      </c>
      <c r="C7" s="160">
        <v>17</v>
      </c>
      <c r="D7" s="160">
        <v>716</v>
      </c>
      <c r="E7" s="187">
        <v>2006</v>
      </c>
      <c r="F7" s="187">
        <v>4163</v>
      </c>
      <c r="G7" s="187">
        <v>7721</v>
      </c>
      <c r="H7" s="119">
        <v>9120</v>
      </c>
      <c r="I7" s="119">
        <v>7398</v>
      </c>
      <c r="J7" s="119">
        <v>8981</v>
      </c>
      <c r="K7" s="120">
        <v>7143</v>
      </c>
      <c r="L7" s="91" t="s">
        <v>26</v>
      </c>
    </row>
    <row r="8" spans="1:13" ht="12" customHeight="1">
      <c r="A8" s="38" t="s">
        <v>45</v>
      </c>
      <c r="B8" s="160">
        <v>6929</v>
      </c>
      <c r="C8" s="160">
        <v>29</v>
      </c>
      <c r="D8" s="160">
        <v>1237</v>
      </c>
      <c r="E8" s="187">
        <v>1247</v>
      </c>
      <c r="F8" s="187">
        <v>1340</v>
      </c>
      <c r="G8" s="187">
        <v>1363</v>
      </c>
      <c r="H8" s="119">
        <v>858</v>
      </c>
      <c r="I8" s="119">
        <v>516</v>
      </c>
      <c r="J8" s="119">
        <v>251</v>
      </c>
      <c r="K8" s="120">
        <v>88</v>
      </c>
      <c r="L8" s="91" t="s">
        <v>27</v>
      </c>
    </row>
    <row r="9" spans="1:13" ht="12" customHeight="1">
      <c r="A9" s="38" t="s">
        <v>46</v>
      </c>
      <c r="B9" s="160">
        <v>11760</v>
      </c>
      <c r="C9" s="160">
        <v>21</v>
      </c>
      <c r="D9" s="160">
        <v>788</v>
      </c>
      <c r="E9" s="187">
        <v>1293</v>
      </c>
      <c r="F9" s="187">
        <v>1837</v>
      </c>
      <c r="G9" s="187">
        <v>2358</v>
      </c>
      <c r="H9" s="119">
        <v>2394</v>
      </c>
      <c r="I9" s="119">
        <v>1718</v>
      </c>
      <c r="J9" s="119">
        <v>1079</v>
      </c>
      <c r="K9" s="120">
        <v>272</v>
      </c>
      <c r="L9" s="91" t="s">
        <v>28</v>
      </c>
    </row>
    <row r="10" spans="1:13" ht="12" customHeight="1">
      <c r="A10" s="38" t="s">
        <v>47</v>
      </c>
      <c r="B10" s="160">
        <v>15274</v>
      </c>
      <c r="C10" s="160">
        <v>18</v>
      </c>
      <c r="D10" s="160">
        <v>1214</v>
      </c>
      <c r="E10" s="187">
        <v>1793</v>
      </c>
      <c r="F10" s="187">
        <v>2105</v>
      </c>
      <c r="G10" s="187">
        <v>2646</v>
      </c>
      <c r="H10" s="119">
        <v>2945</v>
      </c>
      <c r="I10" s="119">
        <v>2049</v>
      </c>
      <c r="J10" s="119">
        <v>1796</v>
      </c>
      <c r="K10" s="120">
        <v>708</v>
      </c>
      <c r="L10" s="91" t="s">
        <v>29</v>
      </c>
    </row>
    <row r="11" spans="1:13" ht="12" customHeight="1">
      <c r="A11" s="38" t="s">
        <v>55</v>
      </c>
      <c r="B11" s="160">
        <v>15338</v>
      </c>
      <c r="C11" s="160">
        <v>121</v>
      </c>
      <c r="D11" s="160">
        <v>4330</v>
      </c>
      <c r="E11" s="187">
        <v>4589</v>
      </c>
      <c r="F11" s="187">
        <v>2986</v>
      </c>
      <c r="G11" s="187">
        <v>1505</v>
      </c>
      <c r="H11" s="119">
        <v>906</v>
      </c>
      <c r="I11" s="119">
        <v>570</v>
      </c>
      <c r="J11" s="119">
        <v>289</v>
      </c>
      <c r="K11" s="120">
        <v>42</v>
      </c>
      <c r="L11" s="91" t="s">
        <v>30</v>
      </c>
    </row>
    <row r="12" spans="1:13" ht="12" customHeight="1">
      <c r="A12" s="38" t="s">
        <v>56</v>
      </c>
      <c r="B12" s="160">
        <v>5024</v>
      </c>
      <c r="C12" s="160">
        <v>15</v>
      </c>
      <c r="D12" s="160">
        <v>762</v>
      </c>
      <c r="E12" s="187">
        <v>1668</v>
      </c>
      <c r="F12" s="187">
        <v>1233</v>
      </c>
      <c r="G12" s="187">
        <v>674</v>
      </c>
      <c r="H12" s="119">
        <v>368</v>
      </c>
      <c r="I12" s="119">
        <v>208</v>
      </c>
      <c r="J12" s="119">
        <v>81</v>
      </c>
      <c r="K12" s="120">
        <v>15</v>
      </c>
      <c r="L12" s="91" t="s">
        <v>31</v>
      </c>
    </row>
    <row r="13" spans="1:13" ht="12" customHeight="1">
      <c r="A13" s="38" t="s">
        <v>48</v>
      </c>
      <c r="B13" s="160">
        <v>11810</v>
      </c>
      <c r="C13" s="160">
        <v>59</v>
      </c>
      <c r="D13" s="160">
        <v>968</v>
      </c>
      <c r="E13" s="187">
        <v>1400</v>
      </c>
      <c r="F13" s="187">
        <v>1556</v>
      </c>
      <c r="G13" s="187">
        <v>1777</v>
      </c>
      <c r="H13" s="119">
        <v>1759</v>
      </c>
      <c r="I13" s="119">
        <v>2669</v>
      </c>
      <c r="J13" s="119">
        <v>1558</v>
      </c>
      <c r="K13" s="120">
        <v>64</v>
      </c>
      <c r="L13" s="91" t="s">
        <v>32</v>
      </c>
    </row>
    <row r="14" spans="1:13" ht="12" customHeight="1">
      <c r="A14" s="38" t="s">
        <v>49</v>
      </c>
      <c r="B14" s="160">
        <v>59354</v>
      </c>
      <c r="C14" s="160">
        <v>180</v>
      </c>
      <c r="D14" s="160">
        <v>6719</v>
      </c>
      <c r="E14" s="187">
        <v>9909</v>
      </c>
      <c r="F14" s="187">
        <v>11615</v>
      </c>
      <c r="G14" s="187">
        <v>7725</v>
      </c>
      <c r="H14" s="119">
        <v>7592</v>
      </c>
      <c r="I14" s="119">
        <v>8157</v>
      </c>
      <c r="J14" s="119">
        <v>6732</v>
      </c>
      <c r="K14" s="120">
        <v>725</v>
      </c>
      <c r="L14" s="91" t="s">
        <v>33</v>
      </c>
    </row>
    <row r="15" spans="1:13" ht="12" customHeight="1">
      <c r="A15" s="38" t="s">
        <v>50</v>
      </c>
      <c r="B15" s="160">
        <v>181560</v>
      </c>
      <c r="C15" s="160">
        <v>550</v>
      </c>
      <c r="D15" s="160">
        <v>12452</v>
      </c>
      <c r="E15" s="187">
        <v>18714</v>
      </c>
      <c r="F15" s="187">
        <v>28906</v>
      </c>
      <c r="G15" s="187">
        <v>37138</v>
      </c>
      <c r="H15" s="119">
        <v>36616</v>
      </c>
      <c r="I15" s="119">
        <v>30297</v>
      </c>
      <c r="J15" s="119">
        <v>15210</v>
      </c>
      <c r="K15" s="120">
        <v>1677</v>
      </c>
      <c r="L15" s="91" t="s">
        <v>34</v>
      </c>
    </row>
    <row r="16" spans="1:13" ht="12" customHeight="1">
      <c r="A16" s="38" t="s">
        <v>57</v>
      </c>
      <c r="B16" s="160">
        <v>33027</v>
      </c>
      <c r="C16" s="160">
        <v>540</v>
      </c>
      <c r="D16" s="160">
        <v>2533</v>
      </c>
      <c r="E16" s="187">
        <v>3460</v>
      </c>
      <c r="F16" s="187">
        <v>3924</v>
      </c>
      <c r="G16" s="187">
        <v>4822</v>
      </c>
      <c r="H16" s="119">
        <v>5904</v>
      </c>
      <c r="I16" s="119">
        <v>7496</v>
      </c>
      <c r="J16" s="119">
        <v>4083</v>
      </c>
      <c r="K16" s="120">
        <v>265</v>
      </c>
      <c r="L16" s="91" t="s">
        <v>35</v>
      </c>
    </row>
    <row r="17" spans="1:12" ht="12" customHeight="1">
      <c r="A17" s="38" t="s">
        <v>51</v>
      </c>
      <c r="B17" s="160">
        <v>4798</v>
      </c>
      <c r="C17" s="160">
        <v>10</v>
      </c>
      <c r="D17" s="160">
        <v>383</v>
      </c>
      <c r="E17" s="187">
        <v>423</v>
      </c>
      <c r="F17" s="187">
        <v>665</v>
      </c>
      <c r="G17" s="187">
        <v>750</v>
      </c>
      <c r="H17" s="119">
        <v>1173</v>
      </c>
      <c r="I17" s="119">
        <v>1013</v>
      </c>
      <c r="J17" s="119">
        <v>334</v>
      </c>
      <c r="K17" s="120">
        <v>47</v>
      </c>
      <c r="L17" s="91" t="s">
        <v>36</v>
      </c>
    </row>
    <row r="18" spans="1:12" ht="12" customHeight="1">
      <c r="A18" s="38" t="s">
        <v>148</v>
      </c>
      <c r="B18" s="160">
        <v>4932</v>
      </c>
      <c r="C18" s="160">
        <v>6</v>
      </c>
      <c r="D18" s="160">
        <v>552</v>
      </c>
      <c r="E18" s="187">
        <v>997</v>
      </c>
      <c r="F18" s="187">
        <v>1078</v>
      </c>
      <c r="G18" s="187">
        <v>1026</v>
      </c>
      <c r="H18" s="119">
        <v>735</v>
      </c>
      <c r="I18" s="119">
        <v>363</v>
      </c>
      <c r="J18" s="119">
        <v>122</v>
      </c>
      <c r="K18" s="120">
        <v>53</v>
      </c>
      <c r="L18" s="91" t="s">
        <v>37</v>
      </c>
    </row>
    <row r="19" spans="1:12" ht="12" customHeight="1">
      <c r="A19" s="41" t="s">
        <v>53</v>
      </c>
      <c r="B19" s="168">
        <v>18612</v>
      </c>
      <c r="C19" s="168">
        <v>190</v>
      </c>
      <c r="D19" s="168">
        <v>1707</v>
      </c>
      <c r="E19" s="192">
        <v>2215</v>
      </c>
      <c r="F19" s="192">
        <v>2624</v>
      </c>
      <c r="G19" s="192">
        <v>3500</v>
      </c>
      <c r="H19" s="121">
        <v>3235</v>
      </c>
      <c r="I19" s="121">
        <v>2886</v>
      </c>
      <c r="J19" s="121">
        <v>1847</v>
      </c>
      <c r="K19" s="122">
        <v>408</v>
      </c>
      <c r="L19" s="91" t="s">
        <v>38</v>
      </c>
    </row>
    <row r="20" spans="1:12" ht="12" customHeight="1">
      <c r="A20" s="62" t="s">
        <v>71</v>
      </c>
      <c r="B20" s="173">
        <v>417926</v>
      </c>
      <c r="C20" s="173">
        <v>1814</v>
      </c>
      <c r="D20" s="173">
        <v>34610</v>
      </c>
      <c r="E20" s="194">
        <v>49971</v>
      </c>
      <c r="F20" s="194">
        <v>64341</v>
      </c>
      <c r="G20" s="194">
        <v>73341</v>
      </c>
      <c r="H20" s="123">
        <v>73951</v>
      </c>
      <c r="I20" s="123">
        <v>65714</v>
      </c>
      <c r="J20" s="123">
        <v>42582</v>
      </c>
      <c r="K20" s="124">
        <v>11602</v>
      </c>
      <c r="L20" s="98" t="s">
        <v>39</v>
      </c>
    </row>
  </sheetData>
  <mergeCells count="11">
    <mergeCell ref="G2:L3"/>
    <mergeCell ref="A2:F3"/>
    <mergeCell ref="H4:H5"/>
    <mergeCell ref="I4:I5"/>
    <mergeCell ref="J4:J5"/>
    <mergeCell ref="L4:L5"/>
    <mergeCell ref="A4:A5"/>
    <mergeCell ref="D4:D5"/>
    <mergeCell ref="E4:E5"/>
    <mergeCell ref="F4:F5"/>
    <mergeCell ref="G4:G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Sofiene Darbali  (Démographie)</cp:lastModifiedBy>
  <cp:revision>1</cp:revision>
  <dcterms:created xsi:type="dcterms:W3CDTF">2022-10-03T11:15:05Z</dcterms:created>
  <dcterms:modified xsi:type="dcterms:W3CDTF">2023-05-31T13:33:38Z</dcterms:modified>
</cp:coreProperties>
</file>