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ofiene\Downloads\Liens tab (actualisé 16122022)\"/>
    </mc:Choice>
  </mc:AlternateContent>
  <xr:revisionPtr revIDLastSave="0" documentId="13_ncr:1_{9DAF843D-1454-4633-83B3-A0160C2638CF}" xr6:coauthVersionLast="47" xr6:coauthVersionMax="47" xr10:uidLastSave="{00000000-0000-0000-0000-000000000000}"/>
  <bookViews>
    <workbookView xWindow="-120" yWindow="-120" windowWidth="20730" windowHeight="11160" activeTab="8" xr2:uid="{00000000-000D-0000-FFFF-FFFF00000000}"/>
  </bookViews>
  <sheets>
    <sheet name="Tab1" sheetId="1" r:id="rId1"/>
    <sheet name="Tab2" sheetId="2" r:id="rId2"/>
    <sheet name="Tab3" sheetId="3" r:id="rId3"/>
    <sheet name="Tab4" sheetId="4" r:id="rId4"/>
    <sheet name="Tab5" sheetId="17" r:id="rId5"/>
    <sheet name="Tab6" sheetId="18" r:id="rId6"/>
    <sheet name="Tab7" sheetId="16" r:id="rId7"/>
    <sheet name="Tab8" sheetId="8" r:id="rId8"/>
    <sheet name="Tab9" sheetId="14" r:id="rId9"/>
    <sheet name="Tab10" sheetId="9" r:id="rId10"/>
  </sheets>
  <externalReferences>
    <externalReference r:id="rId1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2" l="1"/>
  <c r="B6" i="3"/>
  <c r="B6" i="4"/>
</calcChain>
</file>

<file path=xl/sharedStrings.xml><?xml version="1.0" encoding="utf-8"?>
<sst xmlns="http://schemas.openxmlformats.org/spreadsheetml/2006/main" count="492" uniqueCount="170">
  <si>
    <t/>
  </si>
  <si>
    <t>Femme</t>
  </si>
  <si>
    <t>Homme</t>
  </si>
  <si>
    <t>Ensemble</t>
  </si>
  <si>
    <t>[25-29]</t>
  </si>
  <si>
    <t>[30-34]</t>
  </si>
  <si>
    <t>[35-39]</t>
  </si>
  <si>
    <t>[40-44]</t>
  </si>
  <si>
    <t>[45-49]</t>
  </si>
  <si>
    <t>[50-54]</t>
  </si>
  <si>
    <t>[55-59]</t>
  </si>
  <si>
    <t>Celibataire</t>
  </si>
  <si>
    <t>Divorc</t>
  </si>
  <si>
    <t>Marie</t>
  </si>
  <si>
    <t>Veuf</t>
  </si>
  <si>
    <t>Autres</t>
  </si>
  <si>
    <t>Categorie A1</t>
  </si>
  <si>
    <t>Categorie A2</t>
  </si>
  <si>
    <t>Categorie A3</t>
  </si>
  <si>
    <t>Categorie B</t>
  </si>
  <si>
    <t>Categorie C</t>
  </si>
  <si>
    <t>Categorie D</t>
  </si>
  <si>
    <t>Unit・1</t>
  </si>
  <si>
    <t>Unit・2</t>
  </si>
  <si>
    <t>Unit・3</t>
  </si>
  <si>
    <t>رئاسة الحكومة</t>
  </si>
  <si>
    <t>وزارة الدفاع</t>
  </si>
  <si>
    <t>وزارة الداخلية</t>
  </si>
  <si>
    <t>وزارة العدل</t>
  </si>
  <si>
    <t>وزارة المالية</t>
  </si>
  <si>
    <t>وزارة الفلاحة</t>
  </si>
  <si>
    <t>وزارة التجهيز</t>
  </si>
  <si>
    <t>وزارة شؤون الشباب والرياضة</t>
  </si>
  <si>
    <t>وزارة الصحة</t>
  </si>
  <si>
    <t>وزارة التربية</t>
  </si>
  <si>
    <t>وزارة التعليم العالي</t>
  </si>
  <si>
    <t>وزارة الشؤون الاجتماعية</t>
  </si>
  <si>
    <t>الجماعت المحلية</t>
  </si>
  <si>
    <t>هياكل أخرى</t>
  </si>
  <si>
    <t>المجموع</t>
  </si>
  <si>
    <t>ذكور</t>
  </si>
  <si>
    <t>إناث</t>
  </si>
  <si>
    <t>الوزارة أو الهيكل</t>
  </si>
  <si>
    <t>Ministère ou établissement</t>
  </si>
  <si>
    <t>Ministere de la Defense Nationale</t>
  </si>
  <si>
    <t>Ministere de l'Interieur</t>
  </si>
  <si>
    <t>Ministere de la justice</t>
  </si>
  <si>
    <t>Ministere des finances</t>
  </si>
  <si>
    <t>Ministere des Affaires de la Jeunesse et des Sports</t>
  </si>
  <si>
    <t>Ministere de la Sante</t>
  </si>
  <si>
    <t>Ministere de l'Education</t>
  </si>
  <si>
    <t>Ministere des Affaires Sociales</t>
  </si>
  <si>
    <t>Communes</t>
  </si>
  <si>
    <t>Autres eablissements</t>
  </si>
  <si>
    <t>Preidence du Gouvernement</t>
  </si>
  <si>
    <t>Ministere de l'Agriculture</t>
  </si>
  <si>
    <t>Ministere de l'Equipement</t>
  </si>
  <si>
    <t>Ministere de l'Enseignement Sup.</t>
  </si>
  <si>
    <t>أقل من 25 سنة</t>
  </si>
  <si>
    <t>[25 - 29]</t>
  </si>
  <si>
    <t>[30 - 34]</t>
  </si>
  <si>
    <t>[35 - 39]</t>
  </si>
  <si>
    <t>[40 - 44]</t>
  </si>
  <si>
    <t>[45 - 49]</t>
  </si>
  <si>
    <t>[50 - 54]</t>
  </si>
  <si>
    <t>[55 - 59]</t>
  </si>
  <si>
    <t>60 سنة فما فوق</t>
  </si>
  <si>
    <t>Nombre   العدد</t>
  </si>
  <si>
    <t>Pourcentage النسبة</t>
  </si>
  <si>
    <t>moins de 25 ans</t>
  </si>
  <si>
    <t>60 ans et plus</t>
  </si>
  <si>
    <t>Total</t>
  </si>
  <si>
    <t>Structure d'âge</t>
  </si>
  <si>
    <t>الهيكلة العمرية</t>
  </si>
  <si>
    <t>أعزب</t>
  </si>
  <si>
    <t>متزوّج</t>
  </si>
  <si>
    <t>أرمل</t>
  </si>
  <si>
    <t>مطلّق</t>
  </si>
  <si>
    <t>غير مصرّح به</t>
  </si>
  <si>
    <t>Non déclaré</t>
  </si>
  <si>
    <t>Situation familiale</t>
  </si>
  <si>
    <t>الحالة العائلية</t>
  </si>
  <si>
    <t>Total des fonctionnaires</t>
  </si>
  <si>
    <t>Total des ouvrieers</t>
  </si>
  <si>
    <t>الصّنف الفرعي أ1</t>
  </si>
  <si>
    <t>الصّنف الفرعي أ2</t>
  </si>
  <si>
    <t>الصّنف الفرعي أ3</t>
  </si>
  <si>
    <t>الصّنف ب</t>
  </si>
  <si>
    <t>الصّنف ج</t>
  </si>
  <si>
    <t>الصّنف د</t>
  </si>
  <si>
    <t>مجموع الموظفين</t>
  </si>
  <si>
    <t>الوحدة الأولى</t>
  </si>
  <si>
    <t>الوحدة الثانية</t>
  </si>
  <si>
    <t>الوحدة الثالثة</t>
  </si>
  <si>
    <t>مجموع العملة</t>
  </si>
  <si>
    <t>حالة أخرى</t>
  </si>
  <si>
    <t>Catégorie</t>
  </si>
  <si>
    <t>الصنف</t>
  </si>
  <si>
    <t>Total des ouvriers</t>
  </si>
  <si>
    <t>Tableau7: La distribution des agents de la fonction publique selon le ministère ou l'établissement et la catégorie</t>
  </si>
  <si>
    <t>الصّنف  أ1</t>
  </si>
  <si>
    <t>الصّنف  أ2</t>
  </si>
  <si>
    <t>الصّنف  أ3</t>
  </si>
  <si>
    <t>الوحدة1</t>
  </si>
  <si>
    <t>الوحدة2</t>
  </si>
  <si>
    <t>الوحدة3</t>
  </si>
  <si>
    <t>حالات أخرى</t>
  </si>
  <si>
    <t>الصّنف</t>
  </si>
  <si>
    <t>أقلّ من 25 سنة</t>
  </si>
  <si>
    <t>Catégorie A1</t>
  </si>
  <si>
    <t>Catégorie A2</t>
  </si>
  <si>
    <t>Catégorie A3</t>
  </si>
  <si>
    <t>Catégorie B</t>
  </si>
  <si>
    <t>Catégorie C</t>
  </si>
  <si>
    <t>Catégorie D</t>
  </si>
  <si>
    <t>مجموع الجنسين</t>
  </si>
  <si>
    <r>
      <t>Tableau</t>
    </r>
    <r>
      <rPr>
        <b/>
        <sz val="11"/>
        <color rgb="FF000000"/>
        <rFont val="Times New Roman"/>
        <family val="1"/>
      </rPr>
      <t>5</t>
    </r>
    <r>
      <rPr>
        <b/>
        <sz val="14"/>
        <color rgb="FF000000"/>
        <rFont val="Times New Roman"/>
        <family val="1"/>
      </rPr>
      <t>: La distribution des agents de la fonction publique selon le ministère ou l'établissement et la catégorie</t>
    </r>
  </si>
  <si>
    <t>جدول 5: توزيع أعوان الوظيفة العمومية حسب الوزارة أو الهيكل والصنف</t>
  </si>
  <si>
    <t>الصّنف أ3</t>
  </si>
  <si>
    <t>الصّنف أ2</t>
  </si>
  <si>
    <t>الصّنف أ1</t>
  </si>
  <si>
    <r>
      <t>Unit</t>
    </r>
    <r>
      <rPr>
        <b/>
        <sz val="9.5"/>
        <color rgb="FF000000"/>
        <rFont val="MS PGothic"/>
        <family val="2"/>
      </rPr>
      <t>・</t>
    </r>
    <r>
      <rPr>
        <b/>
        <sz val="9.5"/>
        <color rgb="FF000000"/>
        <rFont val="Times New Roman"/>
        <family val="1"/>
      </rPr>
      <t>1</t>
    </r>
  </si>
  <si>
    <r>
      <t>Unit</t>
    </r>
    <r>
      <rPr>
        <b/>
        <sz val="9.5"/>
        <color rgb="FF000000"/>
        <rFont val="MS PGothic"/>
        <family val="2"/>
      </rPr>
      <t>・</t>
    </r>
    <r>
      <rPr>
        <b/>
        <sz val="9.5"/>
        <color rgb="FF000000"/>
        <rFont val="Times New Roman"/>
        <family val="1"/>
      </rPr>
      <t>2</t>
    </r>
  </si>
  <si>
    <r>
      <t>Unit</t>
    </r>
    <r>
      <rPr>
        <b/>
        <sz val="9.5"/>
        <color rgb="FF000000"/>
        <rFont val="MS PGothic"/>
        <family val="2"/>
      </rPr>
      <t>・</t>
    </r>
    <r>
      <rPr>
        <b/>
        <sz val="9.5"/>
        <color rgb="FF000000"/>
        <rFont val="Times New Roman"/>
        <family val="1"/>
      </rPr>
      <t>3</t>
    </r>
  </si>
  <si>
    <t>D</t>
  </si>
  <si>
    <t>C</t>
  </si>
  <si>
    <t>B</t>
  </si>
  <si>
    <t>A3</t>
  </si>
  <si>
    <t>A2</t>
  </si>
  <si>
    <t>A1</t>
  </si>
  <si>
    <t>Présidence du Gouvernement</t>
  </si>
  <si>
    <t>Ministère de la Défense Nationale</t>
  </si>
  <si>
    <t>Ministère de l'Intérieur</t>
  </si>
  <si>
    <t>Ministère de la justice</t>
  </si>
  <si>
    <t>Ministère des finances</t>
  </si>
  <si>
    <t>Ministère de l'Agriculture</t>
  </si>
  <si>
    <t>Ministère de l'Equipement</t>
  </si>
  <si>
    <t>Ministère des Affaires de la Jeunesse et des Sports</t>
  </si>
  <si>
    <t>Ministère de la Sante</t>
  </si>
  <si>
    <t>Ministère de l'Education</t>
  </si>
  <si>
    <t>Ministère de l'Enseignement Sup,</t>
  </si>
  <si>
    <t>Ministère des Affaires Sociales</t>
  </si>
  <si>
    <t>Autres établissements</t>
  </si>
  <si>
    <t>Hommes</t>
  </si>
  <si>
    <r>
      <t>Tableau</t>
    </r>
    <r>
      <rPr>
        <b/>
        <sz val="11"/>
        <color rgb="FF000000"/>
        <rFont val="Times New Roman"/>
        <family val="1"/>
      </rPr>
      <t>6</t>
    </r>
    <r>
      <rPr>
        <b/>
        <sz val="14"/>
        <color rgb="FF000000"/>
        <rFont val="Times New Roman"/>
        <family val="1"/>
      </rPr>
      <t>: La distribution des agents de la fonction publique selon le ministère ou l'établissement et la catégorie</t>
    </r>
  </si>
  <si>
    <t>جدول 6: توزيع أعوان الوظيفة العمومية حسب الوزارة أو الهيكل والصنف</t>
  </si>
  <si>
    <t>Femmes</t>
  </si>
  <si>
    <t>جدول 7: توزيع أعوان الوظيفة العمومية حسب الوزارة أو الهيكل والصنف</t>
  </si>
  <si>
    <t>Collectivités locales</t>
  </si>
  <si>
    <t>Collectivité locales</t>
  </si>
  <si>
    <t>.</t>
  </si>
  <si>
    <t>Unité 1</t>
  </si>
  <si>
    <t>Unité 2</t>
  </si>
  <si>
    <t>Unité 3</t>
  </si>
  <si>
    <t xml:space="preserve"> ذكور</t>
  </si>
  <si>
    <t>Total des deux sexex</t>
  </si>
  <si>
    <t>Tableau 1: La distribution des agents de la fonction publique selon le ministere ou l'etablissement et le sexe en 2013</t>
  </si>
  <si>
    <t>جدول 1:توزيع   أعوان الوظيفة العمومية حسب الوزارة أو الهيكل و الجنس سنة 2013</t>
  </si>
  <si>
    <t>جدول 2: توزيع  أعوان الوظيفة العمومية حسب الهيكلة العمرية و الجنس سنة 2013</t>
  </si>
  <si>
    <t>Tableau 2: La distribution des agents de la fonction publique selon la structure d'age et le sexe en 2013</t>
  </si>
  <si>
    <t>Tableau 3: La distribution des agents de la fonction publique selon la situation familiale et le sexe en 2013</t>
  </si>
  <si>
    <t>جدول 3:توزيع  أعوان الوظيفة العمومية حسب الحالة العائلية و الجنس سنة 2013</t>
  </si>
  <si>
    <t>Tableau 4: : La distribution des agents de la fonction publique selon la catégorie et le sexe en 2013</t>
  </si>
  <si>
    <t>جدول 4:توزيع  أعوان الوظيفة العمومية حسب الصنف والجنس سنة 2013</t>
  </si>
  <si>
    <t>جدول 8: توزيع أعوان الوظيفة العمومية حسب الصنف والفئة العمرية سنة 2013</t>
  </si>
  <si>
    <r>
      <t xml:space="preserve">Tableau 8: </t>
    </r>
    <r>
      <rPr>
        <sz val="16"/>
        <rFont val="Times New Roman"/>
        <family val="1"/>
      </rPr>
      <t>La distribution des agents de la fonction publique selon la catégorie et la structure d'age en 2013</t>
    </r>
  </si>
  <si>
    <r>
      <rPr>
        <sz val="16"/>
        <rFont val="Times New Roman"/>
        <family val="1"/>
      </rPr>
      <t>Tableau 9</t>
    </r>
    <r>
      <rPr>
        <sz val="12"/>
        <rFont val="Times New Roman"/>
        <family val="1"/>
      </rPr>
      <t xml:space="preserve">: </t>
    </r>
    <r>
      <rPr>
        <sz val="16"/>
        <rFont val="Times New Roman"/>
        <family val="1"/>
      </rPr>
      <t>La distribution des agents de la fonction publique selon la categorie et la structure d'age (%) en 2013</t>
    </r>
  </si>
  <si>
    <t>جدول 9: توزيع أعوان الوظيفة العمومية حسب الصنف والفئة العمرية (%) سنة 2013</t>
  </si>
  <si>
    <t>Tableau 10: La distribution des agents de la fonction publique selon le ministère ou l'établissement et la structure d'âge en 2013</t>
  </si>
  <si>
    <t>جدول 10: توزيع أعوان الوظيفة العمومية حسب الهيكل والفئة العمرية سنة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</si>
</sst>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#0"/>
    <numFmt numFmtId="165" formatCode="###########0"/>
    <numFmt numFmtId="166" formatCode="######0"/>
    <numFmt numFmtId="167" formatCode="##########0"/>
    <numFmt numFmtId="168" formatCode="0.0"/>
  </numFmts>
  <fonts count="50">
    <font>
      <sz val="9.5"/>
      <color rgb="FF000000"/>
      <name val="MS PGothic"/>
    </font>
    <font>
      <sz val="11"/>
      <color theme="1"/>
      <name val="Courier New"/>
      <family val="2"/>
      <scheme val="minor"/>
    </font>
    <font>
      <b/>
      <sz val="12"/>
      <color rgb="FF112277"/>
      <name val="MS PGothic"/>
      <family val="2"/>
    </font>
    <font>
      <b/>
      <sz val="9.5"/>
      <color rgb="FF112277"/>
      <name val="MS PGothic"/>
      <family val="2"/>
    </font>
    <font>
      <sz val="11"/>
      <color rgb="FF000000"/>
      <name val="Arial"/>
      <family val="2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9.5"/>
      <name val="Times New Roman"/>
      <family val="1"/>
    </font>
    <font>
      <sz val="9.5"/>
      <name val="Times New Roman"/>
      <family val="1"/>
    </font>
    <font>
      <sz val="9.5"/>
      <color rgb="FF000000"/>
      <name val="Times New Roman"/>
      <family val="1"/>
    </font>
    <font>
      <sz val="9.5"/>
      <color rgb="FF000000"/>
      <name val="MS PGothic"/>
      <family val="2"/>
    </font>
    <font>
      <b/>
      <sz val="9.5"/>
      <color rgb="FF112277"/>
      <name val="MS PGothic"/>
      <family val="2"/>
    </font>
    <font>
      <b/>
      <sz val="9.5"/>
      <color rgb="FF000000"/>
      <name val="MS PGothic"/>
      <family val="2"/>
    </font>
    <font>
      <b/>
      <sz val="9.5"/>
      <color theme="1"/>
      <name val="MS PGothic"/>
      <family val="2"/>
    </font>
    <font>
      <b/>
      <sz val="12"/>
      <name val="Times New Roman"/>
      <family val="1"/>
    </font>
    <font>
      <b/>
      <sz val="10"/>
      <name val="Sakkal Majalla"/>
    </font>
    <font>
      <b/>
      <sz val="12"/>
      <name val="Sakkal Majalla"/>
    </font>
    <font>
      <sz val="9.5"/>
      <color rgb="FF000000"/>
      <name val="MS PGothic"/>
      <family val="2"/>
    </font>
    <font>
      <b/>
      <sz val="16"/>
      <name val="Sakkal Majalla"/>
    </font>
    <font>
      <b/>
      <sz val="12"/>
      <color rgb="FF000000"/>
      <name val="MS PGothic"/>
      <family val="2"/>
      <charset val="178"/>
    </font>
    <font>
      <b/>
      <sz val="12"/>
      <color rgb="FF000000"/>
      <name val="Arial"/>
      <family val="2"/>
      <charset val="178"/>
    </font>
    <font>
      <b/>
      <sz val="11"/>
      <color rgb="FF000000"/>
      <name val="MS PGothic"/>
      <family val="2"/>
    </font>
    <font>
      <b/>
      <sz val="10"/>
      <name val="Times New Roman"/>
      <family val="1"/>
    </font>
    <font>
      <sz val="9.5"/>
      <name val="Times New Roman"/>
      <family val="1"/>
      <charset val="178"/>
    </font>
    <font>
      <sz val="9.5"/>
      <name val="MS PGothic"/>
      <family val="2"/>
      <charset val="178"/>
    </font>
    <font>
      <b/>
      <sz val="9.5"/>
      <name val="Times New Roman"/>
      <family val="1"/>
      <charset val="178"/>
    </font>
    <font>
      <b/>
      <sz val="9.5"/>
      <name val="MS PGothic"/>
      <family val="2"/>
      <charset val="178"/>
    </font>
    <font>
      <sz val="9.5"/>
      <name val="MS PGothic"/>
      <family val="2"/>
    </font>
    <font>
      <b/>
      <sz val="12"/>
      <name val="MS PGothic"/>
      <family val="2"/>
      <charset val="178"/>
    </font>
    <font>
      <sz val="12"/>
      <name val="Times New Roman"/>
      <family val="1"/>
      <charset val="178"/>
    </font>
    <font>
      <b/>
      <sz val="12"/>
      <name val="MS PGothic"/>
      <family val="2"/>
    </font>
    <font>
      <b/>
      <sz val="9.5"/>
      <name val="MS PGothic"/>
      <family val="2"/>
    </font>
    <font>
      <b/>
      <sz val="10"/>
      <name val="Times New Roman"/>
      <family val="1"/>
      <charset val="178"/>
    </font>
    <font>
      <sz val="10"/>
      <name val="Times New Roman"/>
      <family val="1"/>
      <charset val="178"/>
    </font>
    <font>
      <sz val="12"/>
      <name val="Times New Roman"/>
      <family val="1"/>
    </font>
    <font>
      <sz val="16"/>
      <name val="Times New Roman"/>
      <family val="1"/>
    </font>
    <font>
      <sz val="10"/>
      <color rgb="FF000000"/>
      <name val="Calibri"/>
      <family val="2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9.5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name val="Times New Roman"/>
      <family val="1"/>
    </font>
    <font>
      <b/>
      <sz val="9.5"/>
      <color indexed="8"/>
      <name val="Times New Roman"/>
      <family val="1"/>
    </font>
    <font>
      <b/>
      <sz val="9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FFFFF"/>
        <bgColor indexed="64"/>
      </patternFill>
    </fill>
  </fills>
  <borders count="91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 style="medium">
        <color indexed="64"/>
      </right>
      <top/>
      <bottom/>
      <diagonal/>
    </border>
    <border>
      <left style="thin">
        <color rgb="FFC1C1C1"/>
      </left>
      <right/>
      <top style="thin">
        <color rgb="FFC1C1C1"/>
      </top>
      <bottom style="thin">
        <color rgb="FFC1C1C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  <border>
      <left style="thin">
        <color rgb="FFC1C1C1"/>
      </left>
      <right/>
      <top/>
      <bottom style="thin">
        <color rgb="FFC1C1C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/>
      <right/>
      <top/>
      <bottom style="medium">
        <color rgb="FFA6A6A6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A6A6A6"/>
      </right>
      <top/>
      <bottom style="medium">
        <color rgb="FFA6A6A6"/>
      </bottom>
      <diagonal/>
    </border>
    <border>
      <left/>
      <right style="medium">
        <color indexed="64"/>
      </right>
      <top/>
      <bottom style="medium">
        <color rgb="FFA6A6A6"/>
      </bottom>
      <diagonal/>
    </border>
    <border>
      <left style="medium">
        <color indexed="64"/>
      </left>
      <right style="medium">
        <color rgb="FFA6A6A6"/>
      </right>
      <top/>
      <bottom style="medium">
        <color indexed="64"/>
      </bottom>
      <diagonal/>
    </border>
    <border>
      <left/>
      <right style="medium">
        <color rgb="FFA6A6A6"/>
      </right>
      <top/>
      <bottom style="medium">
        <color indexed="64"/>
      </bottom>
      <diagonal/>
    </border>
    <border>
      <left style="medium">
        <color rgb="FFA6A6A6"/>
      </left>
      <right/>
      <top/>
      <bottom style="medium">
        <color rgb="FFA6A6A6"/>
      </bottom>
      <diagonal/>
    </border>
    <border>
      <left/>
      <right/>
      <top style="medium">
        <color rgb="FFA6A6A6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A6A6A6"/>
      </left>
      <right/>
      <top style="medium">
        <color indexed="64"/>
      </top>
      <bottom style="medium">
        <color rgb="FFA6A6A6"/>
      </bottom>
      <diagonal/>
    </border>
    <border>
      <left style="medium">
        <color rgb="FFA6A6A6"/>
      </left>
      <right/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/>
      <top style="medium">
        <color rgb="FFA6A6A6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C1C1C1"/>
      </right>
      <top/>
      <bottom style="thin">
        <color rgb="FFC1C1C1"/>
      </bottom>
      <diagonal/>
    </border>
    <border>
      <left/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B0B7BB"/>
      </bottom>
      <diagonal/>
    </border>
    <border>
      <left style="thin">
        <color indexed="64"/>
      </left>
      <right style="thin">
        <color indexed="64"/>
      </right>
      <top style="thin">
        <color rgb="FFB0B7BB"/>
      </top>
      <bottom style="thin">
        <color rgb="FFB0B7B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B0B7BB"/>
      </top>
      <bottom/>
      <diagonal/>
    </border>
    <border>
      <left/>
      <right style="thin">
        <color rgb="FFC1C1C1"/>
      </right>
      <top style="thin">
        <color rgb="FFC1C1C1"/>
      </top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/>
      <diagonal/>
    </border>
    <border>
      <left style="thin">
        <color rgb="FFC1C1C1"/>
      </left>
      <right/>
      <top style="thin">
        <color rgb="FFC1C1C1"/>
      </top>
      <bottom/>
      <diagonal/>
    </border>
    <border>
      <left/>
      <right style="thin">
        <color rgb="FFC1C1C1"/>
      </right>
      <top style="thin">
        <color indexed="64"/>
      </top>
      <bottom style="thin">
        <color indexed="64"/>
      </bottom>
      <diagonal/>
    </border>
    <border>
      <left style="thin">
        <color rgb="FFC1C1C1"/>
      </left>
      <right style="thin">
        <color rgb="FFC1C1C1"/>
      </right>
      <top style="thin">
        <color indexed="64"/>
      </top>
      <bottom style="thin">
        <color indexed="64"/>
      </bottom>
      <diagonal/>
    </border>
    <border>
      <left style="thin">
        <color rgb="FFC1C1C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C1C1C1"/>
      </right>
      <top/>
      <bottom style="thin">
        <color rgb="FFC1C1C1"/>
      </bottom>
      <diagonal/>
    </border>
    <border>
      <left style="thin">
        <color rgb="FFC1C1C1"/>
      </left>
      <right style="thin">
        <color indexed="64"/>
      </right>
      <top/>
      <bottom style="thin">
        <color rgb="FFC1C1C1"/>
      </bottom>
      <diagonal/>
    </border>
    <border>
      <left style="thin">
        <color indexed="64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indexed="64"/>
      </right>
      <top style="thin">
        <color rgb="FFC1C1C1"/>
      </top>
      <bottom style="thin">
        <color rgb="FFC1C1C1"/>
      </bottom>
      <diagonal/>
    </border>
    <border>
      <left style="thin">
        <color indexed="64"/>
      </left>
      <right style="thin">
        <color rgb="FFC1C1C1"/>
      </right>
      <top style="thin">
        <color rgb="FFC1C1C1"/>
      </top>
      <bottom/>
      <diagonal/>
    </border>
    <border>
      <left style="thin">
        <color rgb="FFC1C1C1"/>
      </left>
      <right style="thin">
        <color indexed="64"/>
      </right>
      <top style="thin">
        <color rgb="FFC1C1C1"/>
      </top>
      <bottom/>
      <diagonal/>
    </border>
    <border>
      <left style="thin">
        <color indexed="64"/>
      </left>
      <right style="thin">
        <color rgb="FFC1C1C1"/>
      </right>
      <top style="thin">
        <color indexed="64"/>
      </top>
      <bottom style="thin">
        <color indexed="64"/>
      </bottom>
      <diagonal/>
    </border>
    <border>
      <left style="thin">
        <color rgb="FFC1C1C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B0B7BB"/>
      </bottom>
      <diagonal/>
    </border>
    <border>
      <left/>
      <right/>
      <top/>
      <bottom style="thin">
        <color rgb="FFC1C1C1"/>
      </bottom>
      <diagonal/>
    </border>
    <border>
      <left/>
      <right/>
      <top style="thin">
        <color rgb="FFC1C1C1"/>
      </top>
      <bottom style="thin">
        <color rgb="FFC1C1C1"/>
      </bottom>
      <diagonal/>
    </border>
    <border>
      <left/>
      <right/>
      <top style="thin">
        <color rgb="FFC1C1C1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C1C1C1"/>
      </bottom>
      <diagonal/>
    </border>
    <border>
      <left style="thin">
        <color indexed="64"/>
      </left>
      <right style="thin">
        <color indexed="64"/>
      </right>
      <top style="thin">
        <color rgb="FFC1C1C1"/>
      </top>
      <bottom style="thin">
        <color rgb="FFC1C1C1"/>
      </bottom>
      <diagonal/>
    </border>
    <border>
      <left style="thin">
        <color indexed="64"/>
      </left>
      <right style="thin">
        <color indexed="64"/>
      </right>
      <top style="thin">
        <color rgb="FFC1C1C1"/>
      </top>
      <bottom/>
      <diagonal/>
    </border>
    <border>
      <left/>
      <right style="thin">
        <color rgb="FFB0B7BB"/>
      </right>
      <top style="thin">
        <color rgb="FFB0B7BB"/>
      </top>
      <bottom style="thin">
        <color indexed="64"/>
      </bottom>
      <diagonal/>
    </border>
    <border>
      <left style="thin">
        <color rgb="FFB0B7BB"/>
      </left>
      <right/>
      <top style="thin">
        <color rgb="FFB0B7BB"/>
      </top>
      <bottom style="thin">
        <color indexed="64"/>
      </bottom>
      <diagonal/>
    </border>
    <border>
      <left style="medium">
        <color rgb="FFA6A6A6"/>
      </left>
      <right style="medium">
        <color rgb="FFA6A6A6"/>
      </right>
      <top style="medium">
        <color indexed="64"/>
      </top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/>
      <bottom style="medium">
        <color indexed="64"/>
      </bottom>
      <diagonal/>
    </border>
    <border>
      <left/>
      <right style="medium">
        <color rgb="FFA6A6A6"/>
      </right>
      <top style="medium">
        <color rgb="FFA6A6A6"/>
      </top>
      <bottom/>
      <diagonal/>
    </border>
    <border>
      <left/>
      <right style="medium">
        <color rgb="FFA6A6A6"/>
      </right>
      <top/>
      <bottom style="medium">
        <color rgb="FF000000"/>
      </bottom>
      <diagonal/>
    </border>
    <border>
      <left style="medium">
        <color rgb="FFA6A6A6"/>
      </left>
      <right/>
      <top style="medium">
        <color rgb="FFA6A6A6"/>
      </top>
      <bottom/>
      <diagonal/>
    </border>
    <border>
      <left style="medium">
        <color rgb="FFA6A6A6"/>
      </left>
      <right/>
      <top/>
      <bottom style="medium">
        <color rgb="FF000000"/>
      </bottom>
      <diagonal/>
    </border>
    <border>
      <left style="medium">
        <color theme="0" tint="-0.24994659260841701"/>
      </left>
      <right style="medium">
        <color rgb="FFA6A6A6"/>
      </right>
      <top style="medium">
        <color indexed="64"/>
      </top>
      <bottom style="medium">
        <color rgb="FFA6A6A6"/>
      </bottom>
      <diagonal/>
    </border>
    <border>
      <left style="medium">
        <color theme="0" tint="-0.24994659260841701"/>
      </left>
      <right style="medium">
        <color rgb="FFA6A6A6"/>
      </right>
      <top/>
      <bottom style="medium">
        <color rgb="FFA6A6A6"/>
      </bottom>
      <diagonal/>
    </border>
    <border>
      <left style="medium">
        <color theme="0" tint="-0.24994659260841701"/>
      </left>
      <right style="medium">
        <color rgb="FFA6A6A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A6A6A6"/>
      </left>
      <right/>
      <top/>
      <bottom/>
      <diagonal/>
    </border>
    <border>
      <left/>
      <right style="medium">
        <color rgb="FFA6A6A6"/>
      </right>
      <top/>
      <bottom/>
      <diagonal/>
    </border>
    <border>
      <left/>
      <right/>
      <top style="medium">
        <color rgb="FFA6A6A6"/>
      </top>
      <bottom style="medium">
        <color rgb="FFA6A6A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C1C1C1"/>
      </right>
      <top style="thin">
        <color indexed="64"/>
      </top>
      <bottom/>
      <diagonal/>
    </border>
    <border>
      <left/>
      <right style="medium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C1C1C1"/>
      </left>
      <right style="thin">
        <color rgb="FFC1C1C1"/>
      </right>
      <top style="thin">
        <color indexed="64"/>
      </top>
      <bottom/>
      <diagonal/>
    </border>
    <border>
      <left style="thin">
        <color rgb="FFC1C1C1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C1C1C1"/>
      </right>
      <top style="thin">
        <color indexed="64"/>
      </top>
      <bottom/>
      <diagonal/>
    </border>
    <border>
      <left style="thin">
        <color rgb="FFC1C1C1"/>
      </left>
      <right/>
      <top style="thin">
        <color indexed="64"/>
      </top>
      <bottom/>
      <diagonal/>
    </border>
  </borders>
  <cellStyleXfs count="4">
    <xf numFmtId="0" fontId="0" fillId="0" borderId="0"/>
    <xf numFmtId="9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23"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/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0" fillId="2" borderId="0" xfId="0" applyFill="1" applyAlignment="1">
      <alignment horizontal="left" wrapText="1"/>
    </xf>
    <xf numFmtId="0" fontId="7" fillId="2" borderId="0" xfId="0" applyFont="1" applyFill="1" applyAlignment="1">
      <alignment vertical="center" wrapText="1" readingOrder="2"/>
    </xf>
    <xf numFmtId="0" fontId="22" fillId="2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/>
    <xf numFmtId="0" fontId="31" fillId="0" borderId="0" xfId="0" applyFont="1"/>
    <xf numFmtId="0" fontId="2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24" fillId="0" borderId="0" xfId="0" applyFont="1"/>
    <xf numFmtId="0" fontId="26" fillId="0" borderId="0" xfId="0" applyFont="1" applyAlignment="1">
      <alignment vertical="center"/>
    </xf>
    <xf numFmtId="0" fontId="2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65" fontId="9" fillId="0" borderId="1" xfId="0" applyNumberFormat="1" applyFont="1" applyBorder="1" applyAlignment="1">
      <alignment horizontal="right"/>
    </xf>
    <xf numFmtId="165" fontId="9" fillId="0" borderId="5" xfId="0" applyNumberFormat="1" applyFont="1" applyBorder="1" applyAlignment="1">
      <alignment horizontal="right"/>
    </xf>
    <xf numFmtId="0" fontId="9" fillId="0" borderId="4" xfId="0" applyFont="1" applyBorder="1" applyAlignment="1">
      <alignment horizontal="center"/>
    </xf>
    <xf numFmtId="0" fontId="37" fillId="2" borderId="0" xfId="0" applyFont="1" applyFill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readingOrder="2"/>
    </xf>
    <xf numFmtId="0" fontId="44" fillId="2" borderId="15" xfId="0" applyFont="1" applyFill="1" applyBorder="1" applyAlignment="1">
      <alignment horizontal="justify" vertical="center" wrapText="1" readingOrder="2"/>
    </xf>
    <xf numFmtId="0" fontId="44" fillId="2" borderId="16" xfId="0" applyFont="1" applyFill="1" applyBorder="1" applyAlignment="1">
      <alignment horizontal="justify" vertical="center" wrapText="1" readingOrder="2"/>
    </xf>
    <xf numFmtId="0" fontId="10" fillId="2" borderId="16" xfId="0" applyFont="1" applyFill="1" applyBorder="1" applyAlignment="1">
      <alignment horizontal="right" vertical="center"/>
    </xf>
    <xf numFmtId="0" fontId="38" fillId="2" borderId="0" xfId="0" applyFont="1" applyFill="1" applyAlignment="1">
      <alignment horizontal="justify" vertical="center" wrapText="1"/>
    </xf>
    <xf numFmtId="0" fontId="43" fillId="2" borderId="2" xfId="0" applyFont="1" applyFill="1" applyBorder="1" applyAlignment="1">
      <alignment horizontal="center" vertical="center" wrapText="1"/>
    </xf>
    <xf numFmtId="0" fontId="43" fillId="2" borderId="16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right" vertical="center"/>
    </xf>
    <xf numFmtId="0" fontId="43" fillId="2" borderId="11" xfId="0" applyFont="1" applyFill="1" applyBorder="1" applyAlignment="1">
      <alignment horizontal="right" vertical="center"/>
    </xf>
    <xf numFmtId="0" fontId="43" fillId="2" borderId="21" xfId="0" applyFont="1" applyFill="1" applyBorder="1" applyAlignment="1">
      <alignment horizontal="right" vertical="center"/>
    </xf>
    <xf numFmtId="0" fontId="4" fillId="0" borderId="7" xfId="0" applyFont="1" applyBorder="1" applyAlignment="1">
      <alignment horizontal="right" vertical="center" readingOrder="2"/>
    </xf>
    <xf numFmtId="0" fontId="4" fillId="0" borderId="42" xfId="0" applyFont="1" applyBorder="1" applyAlignment="1">
      <alignment horizontal="right" vertical="center" readingOrder="2"/>
    </xf>
    <xf numFmtId="0" fontId="8" fillId="0" borderId="40" xfId="0" applyFont="1" applyBorder="1" applyAlignment="1">
      <alignment horizontal="left" vertical="top"/>
    </xf>
    <xf numFmtId="165" fontId="9" fillId="0" borderId="38" xfId="0" applyNumberFormat="1" applyFont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8" fillId="0" borderId="41" xfId="0" applyFont="1" applyBorder="1" applyAlignment="1">
      <alignment horizontal="left" vertical="top"/>
    </xf>
    <xf numFmtId="165" fontId="9" fillId="0" borderId="39" xfId="0" applyNumberFormat="1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8" fillId="0" borderId="44" xfId="0" applyFont="1" applyBorder="1" applyAlignment="1">
      <alignment horizontal="left" vertical="top"/>
    </xf>
    <xf numFmtId="165" fontId="9" fillId="0" borderId="45" xfId="0" applyNumberFormat="1" applyFont="1" applyBorder="1" applyAlignment="1">
      <alignment horizontal="right"/>
    </xf>
    <xf numFmtId="165" fontId="9" fillId="0" borderId="46" xfId="0" applyNumberFormat="1" applyFont="1" applyBorder="1" applyAlignment="1">
      <alignment horizontal="right"/>
    </xf>
    <xf numFmtId="0" fontId="9" fillId="0" borderId="46" xfId="0" applyFont="1" applyBorder="1" applyAlignment="1">
      <alignment horizontal="right"/>
    </xf>
    <xf numFmtId="0" fontId="26" fillId="0" borderId="4" xfId="0" applyFont="1" applyBorder="1" applyAlignment="1">
      <alignment horizontal="left" vertical="top"/>
    </xf>
    <xf numFmtId="0" fontId="27" fillId="0" borderId="4" xfId="0" applyFont="1" applyBorder="1" applyAlignment="1">
      <alignment horizontal="right"/>
    </xf>
    <xf numFmtId="0" fontId="9" fillId="0" borderId="51" xfId="0" applyFont="1" applyBorder="1" applyAlignment="1">
      <alignment horizontal="center"/>
    </xf>
    <xf numFmtId="164" fontId="8" fillId="0" borderId="51" xfId="0" applyNumberFormat="1" applyFont="1" applyBorder="1" applyAlignment="1">
      <alignment horizontal="center"/>
    </xf>
    <xf numFmtId="0" fontId="9" fillId="0" borderId="52" xfId="0" applyFont="1" applyBorder="1" applyAlignment="1">
      <alignment horizontal="right"/>
    </xf>
    <xf numFmtId="0" fontId="9" fillId="0" borderId="53" xfId="0" applyFont="1" applyBorder="1" applyAlignment="1">
      <alignment horizontal="right"/>
    </xf>
    <xf numFmtId="0" fontId="9" fillId="0" borderId="54" xfId="0" applyFont="1" applyBorder="1" applyAlignment="1">
      <alignment horizontal="right"/>
    </xf>
    <xf numFmtId="0" fontId="9" fillId="0" borderId="55" xfId="0" applyFont="1" applyBorder="1" applyAlignment="1">
      <alignment horizontal="right"/>
    </xf>
    <xf numFmtId="0" fontId="9" fillId="0" borderId="56" xfId="0" applyFont="1" applyBorder="1" applyAlignment="1">
      <alignment horizontal="right"/>
    </xf>
    <xf numFmtId="0" fontId="9" fillId="0" borderId="57" xfId="0" applyFont="1" applyBorder="1" applyAlignment="1">
      <alignment horizontal="right"/>
    </xf>
    <xf numFmtId="0" fontId="24" fillId="0" borderId="60" xfId="0" applyFont="1" applyBorder="1" applyAlignment="1">
      <alignment horizontal="center"/>
    </xf>
    <xf numFmtId="0" fontId="24" fillId="0" borderId="60" xfId="0" applyFont="1" applyBorder="1"/>
    <xf numFmtId="0" fontId="24" fillId="0" borderId="4" xfId="0" applyFont="1" applyBorder="1"/>
    <xf numFmtId="166" fontId="8" fillId="0" borderId="61" xfId="0" applyNumberFormat="1" applyFont="1" applyBorder="1" applyAlignment="1">
      <alignment horizontal="left" vertical="top"/>
    </xf>
    <xf numFmtId="166" fontId="8" fillId="0" borderId="41" xfId="0" applyNumberFormat="1" applyFont="1" applyBorder="1" applyAlignment="1">
      <alignment horizontal="left" vertical="top"/>
    </xf>
    <xf numFmtId="0" fontId="47" fillId="0" borderId="10" xfId="0" applyFont="1" applyBorder="1" applyAlignment="1">
      <alignment horizontal="right" vertical="center" readingOrder="2"/>
    </xf>
    <xf numFmtId="166" fontId="8" fillId="0" borderId="44" xfId="0" applyNumberFormat="1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60" xfId="0" applyFont="1" applyBorder="1" applyAlignment="1">
      <alignment horizontal="right"/>
    </xf>
    <xf numFmtId="167" fontId="26" fillId="0" borderId="61" xfId="0" applyNumberFormat="1" applyFont="1" applyBorder="1" applyAlignment="1">
      <alignment horizontal="left" vertical="top"/>
    </xf>
    <xf numFmtId="167" fontId="26" fillId="0" borderId="41" xfId="0" applyNumberFormat="1" applyFont="1" applyBorder="1" applyAlignment="1">
      <alignment horizontal="left" vertical="top"/>
    </xf>
    <xf numFmtId="0" fontId="24" fillId="0" borderId="51" xfId="0" applyFont="1" applyBorder="1" applyAlignment="1">
      <alignment horizontal="center"/>
    </xf>
    <xf numFmtId="0" fontId="33" fillId="0" borderId="42" xfId="0" applyFont="1" applyBorder="1" applyAlignment="1">
      <alignment horizontal="right" vertical="center" wrapText="1" readingOrder="2"/>
    </xf>
    <xf numFmtId="0" fontId="34" fillId="0" borderId="42" xfId="0" applyFont="1" applyBorder="1" applyAlignment="1">
      <alignment horizontal="left" vertical="center" wrapText="1"/>
    </xf>
    <xf numFmtId="165" fontId="32" fillId="0" borderId="61" xfId="0" applyNumberFormat="1" applyFont="1" applyBorder="1" applyAlignment="1">
      <alignment horizontal="left" vertical="top"/>
    </xf>
    <xf numFmtId="165" fontId="32" fillId="0" borderId="41" xfId="0" applyNumberFormat="1" applyFont="1" applyBorder="1" applyAlignment="1">
      <alignment horizontal="left" vertical="top"/>
    </xf>
    <xf numFmtId="165" fontId="27" fillId="0" borderId="41" xfId="0" applyNumberFormat="1" applyFont="1" applyBorder="1" applyAlignment="1">
      <alignment horizontal="left" vertical="top"/>
    </xf>
    <xf numFmtId="165" fontId="32" fillId="0" borderId="44" xfId="0" applyNumberFormat="1" applyFont="1" applyBorder="1" applyAlignment="1">
      <alignment horizontal="left" vertical="top"/>
    </xf>
    <xf numFmtId="0" fontId="27" fillId="0" borderId="4" xfId="0" applyFont="1" applyBorder="1" applyAlignment="1">
      <alignment horizontal="left" vertical="top"/>
    </xf>
    <xf numFmtId="0" fontId="25" fillId="0" borderId="4" xfId="0" applyFont="1" applyBorder="1" applyAlignment="1">
      <alignment horizontal="right"/>
    </xf>
    <xf numFmtId="165" fontId="8" fillId="0" borderId="41" xfId="0" applyNumberFormat="1" applyFont="1" applyBorder="1" applyAlignment="1">
      <alignment horizontal="left" vertical="top"/>
    </xf>
    <xf numFmtId="0" fontId="8" fillId="0" borderId="4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/>
    </xf>
    <xf numFmtId="0" fontId="23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 vertical="center"/>
    </xf>
    <xf numFmtId="166" fontId="8" fillId="0" borderId="4" xfId="0" applyNumberFormat="1" applyFont="1" applyBorder="1" applyAlignment="1">
      <alignment horizontal="left" vertical="top"/>
    </xf>
    <xf numFmtId="166" fontId="8" fillId="0" borderId="4" xfId="0" applyNumberFormat="1" applyFont="1" applyBorder="1" applyAlignment="1">
      <alignment horizontal="center" vertical="center" wrapText="1"/>
    </xf>
    <xf numFmtId="165" fontId="9" fillId="0" borderId="65" xfId="0" applyNumberFormat="1" applyFont="1" applyBorder="1" applyAlignment="1">
      <alignment horizontal="right"/>
    </xf>
    <xf numFmtId="165" fontId="9" fillId="0" borderId="66" xfId="0" applyNumberFormat="1" applyFont="1" applyBorder="1" applyAlignment="1">
      <alignment horizontal="right"/>
    </xf>
    <xf numFmtId="165" fontId="8" fillId="0" borderId="66" xfId="0" applyNumberFormat="1" applyFont="1" applyBorder="1" applyAlignment="1">
      <alignment horizontal="right"/>
    </xf>
    <xf numFmtId="0" fontId="23" fillId="0" borderId="42" xfId="0" applyFont="1" applyBorder="1" applyAlignment="1">
      <alignment horizontal="right" vertical="center" wrapText="1" readingOrder="2"/>
    </xf>
    <xf numFmtId="165" fontId="8" fillId="0" borderId="44" xfId="0" applyNumberFormat="1" applyFont="1" applyBorder="1" applyAlignment="1">
      <alignment horizontal="left" vertical="top"/>
    </xf>
    <xf numFmtId="165" fontId="9" fillId="0" borderId="67" xfId="0" applyNumberFormat="1" applyFont="1" applyBorder="1" applyAlignment="1">
      <alignment horizontal="right"/>
    </xf>
    <xf numFmtId="165" fontId="9" fillId="0" borderId="4" xfId="0" applyNumberFormat="1" applyFont="1" applyBorder="1" applyAlignment="1">
      <alignment horizontal="right"/>
    </xf>
    <xf numFmtId="0" fontId="9" fillId="0" borderId="4" xfId="0" applyFont="1" applyBorder="1"/>
    <xf numFmtId="165" fontId="8" fillId="0" borderId="61" xfId="0" applyNumberFormat="1" applyFont="1" applyBorder="1" applyAlignment="1">
      <alignment horizontal="left" vertical="top"/>
    </xf>
    <xf numFmtId="0" fontId="21" fillId="0" borderId="42" xfId="0" applyFont="1" applyBorder="1" applyAlignment="1">
      <alignment horizontal="right" vertical="center" readingOrder="2"/>
    </xf>
    <xf numFmtId="0" fontId="11" fillId="0" borderId="33" xfId="0" applyFont="1" applyBorder="1" applyAlignment="1">
      <alignment horizontal="left"/>
    </xf>
    <xf numFmtId="0" fontId="16" fillId="0" borderId="3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6" fontId="12" fillId="0" borderId="8" xfId="0" applyNumberFormat="1" applyFont="1" applyBorder="1" applyAlignment="1">
      <alignment horizontal="left" vertical="top"/>
    </xf>
    <xf numFmtId="166" fontId="12" fillId="0" borderId="69" xfId="0" applyNumberFormat="1" applyFont="1" applyBorder="1" applyAlignment="1">
      <alignment horizontal="left" vertical="top" wrapText="1"/>
    </xf>
    <xf numFmtId="0" fontId="8" fillId="0" borderId="61" xfId="0" applyFont="1" applyBorder="1" applyAlignment="1">
      <alignment horizontal="left" vertical="top"/>
    </xf>
    <xf numFmtId="0" fontId="20" fillId="0" borderId="4" xfId="0" applyFont="1" applyBorder="1" applyAlignment="1">
      <alignment horizontal="right"/>
    </xf>
    <xf numFmtId="165" fontId="3" fillId="0" borderId="61" xfId="0" applyNumberFormat="1" applyFont="1" applyBorder="1" applyAlignment="1">
      <alignment horizontal="left" vertical="top"/>
    </xf>
    <xf numFmtId="0" fontId="6" fillId="0" borderId="42" xfId="0" applyFont="1" applyBorder="1" applyAlignment="1">
      <alignment horizontal="right" vertical="center" wrapText="1" readingOrder="2"/>
    </xf>
    <xf numFmtId="165" fontId="3" fillId="0" borderId="41" xfId="0" applyNumberFormat="1" applyFont="1" applyBorder="1" applyAlignment="1">
      <alignment horizontal="left" vertical="top"/>
    </xf>
    <xf numFmtId="0" fontId="14" fillId="0" borderId="42" xfId="0" applyFont="1" applyBorder="1" applyAlignment="1">
      <alignment horizontal="left" vertical="center" wrapText="1"/>
    </xf>
    <xf numFmtId="165" fontId="3" fillId="0" borderId="44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13" fillId="0" borderId="4" xfId="0" applyFont="1" applyBorder="1"/>
    <xf numFmtId="0" fontId="10" fillId="2" borderId="16" xfId="0" applyFont="1" applyFill="1" applyBorder="1" applyAlignment="1">
      <alignment horizontal="right" vertical="center" wrapText="1"/>
    </xf>
    <xf numFmtId="0" fontId="45" fillId="2" borderId="19" xfId="0" applyFont="1" applyFill="1" applyBorder="1" applyAlignment="1">
      <alignment horizontal="justify" vertical="center" wrapText="1" readingOrder="2"/>
    </xf>
    <xf numFmtId="0" fontId="45" fillId="2" borderId="16" xfId="0" applyFont="1" applyFill="1" applyBorder="1" applyAlignment="1">
      <alignment horizontal="justify" vertical="center" wrapText="1" readingOrder="2"/>
    </xf>
    <xf numFmtId="0" fontId="45" fillId="2" borderId="19" xfId="0" applyFont="1" applyFill="1" applyBorder="1" applyAlignment="1">
      <alignment horizontal="right" vertical="center" readingOrder="2"/>
    </xf>
    <xf numFmtId="0" fontId="45" fillId="2" borderId="16" xfId="0" applyFont="1" applyFill="1" applyBorder="1" applyAlignment="1">
      <alignment horizontal="right" vertical="center" readingOrder="2"/>
    </xf>
    <xf numFmtId="0" fontId="37" fillId="2" borderId="0" xfId="0" applyFont="1" applyFill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43" fillId="2" borderId="14" xfId="0" applyFont="1" applyFill="1" applyBorder="1" applyAlignment="1">
      <alignment horizontal="left" vertical="center"/>
    </xf>
    <xf numFmtId="0" fontId="45" fillId="2" borderId="18" xfId="0" applyFont="1" applyFill="1" applyBorder="1" applyAlignment="1">
      <alignment horizontal="left" vertical="center"/>
    </xf>
    <xf numFmtId="0" fontId="45" fillId="2" borderId="20" xfId="0" applyFont="1" applyFill="1" applyBorder="1" applyAlignment="1">
      <alignment horizontal="left" vertical="center"/>
    </xf>
    <xf numFmtId="166" fontId="3" fillId="0" borderId="36" xfId="0" applyNumberFormat="1" applyFont="1" applyBorder="1" applyAlignment="1">
      <alignment horizontal="left" vertical="top" wrapText="1"/>
    </xf>
    <xf numFmtId="0" fontId="44" fillId="2" borderId="15" xfId="0" applyFont="1" applyFill="1" applyBorder="1" applyAlignment="1">
      <alignment horizontal="center" vertical="center" wrapText="1" readingOrder="2"/>
    </xf>
    <xf numFmtId="165" fontId="10" fillId="0" borderId="5" xfId="0" applyNumberFormat="1" applyFont="1" applyBorder="1" applyAlignment="1">
      <alignment horizontal="right"/>
    </xf>
    <xf numFmtId="165" fontId="10" fillId="0" borderId="6" xfId="0" applyNumberFormat="1" applyFont="1" applyBorder="1" applyAlignment="1">
      <alignment horizontal="right"/>
    </xf>
    <xf numFmtId="165" fontId="10" fillId="0" borderId="1" xfId="0" applyNumberFormat="1" applyFont="1" applyBorder="1" applyAlignment="1">
      <alignment horizontal="right"/>
    </xf>
    <xf numFmtId="165" fontId="10" fillId="0" borderId="3" xfId="0" applyNumberFormat="1" applyFont="1" applyBorder="1" applyAlignment="1">
      <alignment horizontal="right"/>
    </xf>
    <xf numFmtId="165" fontId="10" fillId="0" borderId="46" xfId="0" applyNumberFormat="1" applyFont="1" applyBorder="1" applyAlignment="1">
      <alignment horizontal="right"/>
    </xf>
    <xf numFmtId="165" fontId="10" fillId="0" borderId="47" xfId="0" applyNumberFormat="1" applyFont="1" applyBorder="1" applyAlignment="1">
      <alignment horizontal="right"/>
    </xf>
    <xf numFmtId="165" fontId="43" fillId="0" borderId="49" xfId="0" applyNumberFormat="1" applyFont="1" applyBorder="1" applyAlignment="1">
      <alignment horizontal="right"/>
    </xf>
    <xf numFmtId="165" fontId="43" fillId="0" borderId="50" xfId="0" applyNumberFormat="1" applyFont="1" applyBorder="1" applyAlignment="1">
      <alignment horizontal="right"/>
    </xf>
    <xf numFmtId="0" fontId="43" fillId="2" borderId="27" xfId="0" applyFont="1" applyFill="1" applyBorder="1" applyAlignment="1">
      <alignment horizontal="center" vertical="center" wrapText="1"/>
    </xf>
    <xf numFmtId="0" fontId="43" fillId="2" borderId="25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right" vertical="center"/>
    </xf>
    <xf numFmtId="0" fontId="10" fillId="2" borderId="28" xfId="0" applyFont="1" applyFill="1" applyBorder="1" applyAlignment="1">
      <alignment horizontal="right" vertical="center"/>
    </xf>
    <xf numFmtId="0" fontId="43" fillId="2" borderId="31" xfId="0" applyFont="1" applyFill="1" applyBorder="1" applyAlignment="1">
      <alignment horizontal="right" vertical="center"/>
    </xf>
    <xf numFmtId="0" fontId="44" fillId="2" borderId="24" xfId="0" applyFont="1" applyFill="1" applyBorder="1" applyAlignment="1">
      <alignment horizontal="center" vertical="center" wrapText="1" readingOrder="2"/>
    </xf>
    <xf numFmtId="0" fontId="10" fillId="2" borderId="28" xfId="0" applyFont="1" applyFill="1" applyBorder="1" applyAlignment="1">
      <alignment vertical="center"/>
    </xf>
    <xf numFmtId="0" fontId="10" fillId="2" borderId="29" xfId="0" applyFont="1" applyFill="1" applyBorder="1" applyAlignment="1">
      <alignment vertical="center"/>
    </xf>
    <xf numFmtId="0" fontId="43" fillId="2" borderId="31" xfId="0" applyFont="1" applyFill="1" applyBorder="1" applyAlignment="1">
      <alignment vertical="center"/>
    </xf>
    <xf numFmtId="0" fontId="43" fillId="2" borderId="27" xfId="0" applyFont="1" applyFill="1" applyBorder="1" applyAlignment="1">
      <alignment vertical="center" wrapText="1"/>
    </xf>
    <xf numFmtId="0" fontId="43" fillId="2" borderId="25" xfId="0" applyFont="1" applyFill="1" applyBorder="1" applyAlignment="1">
      <alignment vertical="center" wrapText="1"/>
    </xf>
    <xf numFmtId="0" fontId="43" fillId="2" borderId="26" xfId="0" applyFont="1" applyFill="1" applyBorder="1" applyAlignment="1">
      <alignment horizontal="center" vertical="center" wrapText="1"/>
    </xf>
    <xf numFmtId="0" fontId="43" fillId="2" borderId="17" xfId="0" applyFont="1" applyFill="1" applyBorder="1" applyAlignment="1">
      <alignment horizontal="center" vertical="center" wrapText="1"/>
    </xf>
    <xf numFmtId="0" fontId="10" fillId="2" borderId="70" xfId="0" applyFont="1" applyFill="1" applyBorder="1" applyAlignment="1">
      <alignment horizontal="right" vertical="center"/>
    </xf>
    <xf numFmtId="0" fontId="10" fillId="2" borderId="71" xfId="0" applyFont="1" applyFill="1" applyBorder="1" applyAlignment="1">
      <alignment horizontal="right" vertical="center"/>
    </xf>
    <xf numFmtId="0" fontId="43" fillId="2" borderId="72" xfId="0" applyFont="1" applyFill="1" applyBorder="1" applyAlignment="1">
      <alignment horizontal="right" vertical="center"/>
    </xf>
    <xf numFmtId="0" fontId="44" fillId="2" borderId="24" xfId="0" applyFont="1" applyFill="1" applyBorder="1" applyAlignment="1">
      <alignment vertical="center" wrapText="1" readingOrder="2"/>
    </xf>
    <xf numFmtId="0" fontId="44" fillId="2" borderId="14" xfId="0" applyFont="1" applyFill="1" applyBorder="1" applyAlignment="1">
      <alignment horizontal="justify" vertical="center" wrapText="1" readingOrder="2"/>
    </xf>
    <xf numFmtId="0" fontId="44" fillId="2" borderId="14" xfId="0" applyFont="1" applyFill="1" applyBorder="1" applyAlignment="1">
      <alignment horizontal="center" vertical="center" wrapText="1" readingOrder="2"/>
    </xf>
    <xf numFmtId="0" fontId="10" fillId="2" borderId="77" xfId="0" applyFont="1" applyFill="1" applyBorder="1" applyAlignment="1">
      <alignment horizontal="right" vertical="center"/>
    </xf>
    <xf numFmtId="0" fontId="10" fillId="2" borderId="78" xfId="0" applyFont="1" applyFill="1" applyBorder="1" applyAlignment="1">
      <alignment horizontal="right" vertical="center"/>
    </xf>
    <xf numFmtId="0" fontId="43" fillId="2" borderId="79" xfId="0" applyFont="1" applyFill="1" applyBorder="1" applyAlignment="1">
      <alignment horizontal="right" vertical="center"/>
    </xf>
    <xf numFmtId="0" fontId="39" fillId="2" borderId="23" xfId="0" applyFont="1" applyFill="1" applyBorder="1" applyAlignment="1">
      <alignment vertical="center" wrapText="1"/>
    </xf>
    <xf numFmtId="0" fontId="39" fillId="2" borderId="0" xfId="0" applyFont="1" applyFill="1" applyAlignment="1">
      <alignment vertical="center" wrapText="1"/>
    </xf>
    <xf numFmtId="0" fontId="10" fillId="2" borderId="14" xfId="0" applyFont="1" applyFill="1" applyBorder="1" applyAlignment="1">
      <alignment horizontal="right" vertical="center"/>
    </xf>
    <xf numFmtId="0" fontId="43" fillId="2" borderId="28" xfId="0" applyFont="1" applyFill="1" applyBorder="1" applyAlignment="1">
      <alignment horizontal="right" vertical="center"/>
    </xf>
    <xf numFmtId="0" fontId="43" fillId="2" borderId="29" xfId="0" applyFont="1" applyFill="1" applyBorder="1" applyAlignment="1">
      <alignment horizontal="right" vertical="center"/>
    </xf>
    <xf numFmtId="0" fontId="46" fillId="2" borderId="29" xfId="0" applyFont="1" applyFill="1" applyBorder="1" applyAlignment="1">
      <alignment vertical="center"/>
    </xf>
    <xf numFmtId="0" fontId="46" fillId="2" borderId="28" xfId="0" applyFont="1" applyFill="1" applyBorder="1" applyAlignment="1">
      <alignment vertical="center"/>
    </xf>
    <xf numFmtId="0" fontId="45" fillId="2" borderId="31" xfId="0" applyFont="1" applyFill="1" applyBorder="1" applyAlignment="1">
      <alignment vertical="center"/>
    </xf>
    <xf numFmtId="0" fontId="45" fillId="2" borderId="28" xfId="0" applyFont="1" applyFill="1" applyBorder="1" applyAlignment="1">
      <alignment vertical="center"/>
    </xf>
    <xf numFmtId="0" fontId="45" fillId="2" borderId="29" xfId="0" applyFont="1" applyFill="1" applyBorder="1" applyAlignment="1">
      <alignment vertical="center"/>
    </xf>
    <xf numFmtId="0" fontId="45" fillId="2" borderId="11" xfId="0" applyFont="1" applyFill="1" applyBorder="1" applyAlignment="1">
      <alignment vertical="center"/>
    </xf>
    <xf numFmtId="0" fontId="46" fillId="2" borderId="11" xfId="0" applyFont="1" applyFill="1" applyBorder="1" applyAlignment="1">
      <alignment vertical="center"/>
    </xf>
    <xf numFmtId="0" fontId="45" fillId="2" borderId="21" xfId="0" applyFont="1" applyFill="1" applyBorder="1" applyAlignment="1">
      <alignment vertical="center"/>
    </xf>
    <xf numFmtId="165" fontId="10" fillId="3" borderId="1" xfId="0" applyNumberFormat="1" applyFont="1" applyFill="1" applyBorder="1" applyAlignment="1">
      <alignment horizontal="right"/>
    </xf>
    <xf numFmtId="165" fontId="9" fillId="0" borderId="52" xfId="0" applyNumberFormat="1" applyFont="1" applyBorder="1" applyAlignment="1">
      <alignment horizontal="right"/>
    </xf>
    <xf numFmtId="165" fontId="9" fillId="0" borderId="54" xfId="0" applyNumberFormat="1" applyFont="1" applyBorder="1" applyAlignment="1">
      <alignment horizontal="right"/>
    </xf>
    <xf numFmtId="165" fontId="8" fillId="0" borderId="54" xfId="0" applyNumberFormat="1" applyFont="1" applyBorder="1" applyAlignment="1">
      <alignment horizontal="right"/>
    </xf>
    <xf numFmtId="165" fontId="9" fillId="0" borderId="56" xfId="0" applyNumberFormat="1" applyFont="1" applyBorder="1" applyAlignment="1">
      <alignment horizontal="right"/>
    </xf>
    <xf numFmtId="165" fontId="8" fillId="0" borderId="58" xfId="0" applyNumberFormat="1" applyFont="1" applyBorder="1" applyAlignment="1">
      <alignment horizontal="right"/>
    </xf>
    <xf numFmtId="0" fontId="9" fillId="0" borderId="60" xfId="0" applyFont="1" applyBorder="1" applyAlignment="1">
      <alignment horizontal="center"/>
    </xf>
    <xf numFmtId="165" fontId="8" fillId="0" borderId="48" xfId="0" applyNumberFormat="1" applyFont="1" applyBorder="1" applyAlignment="1">
      <alignment horizontal="right"/>
    </xf>
    <xf numFmtId="165" fontId="10" fillId="3" borderId="46" xfId="0" applyNumberFormat="1" applyFont="1" applyFill="1" applyBorder="1" applyAlignment="1">
      <alignment horizontal="right"/>
    </xf>
    <xf numFmtId="0" fontId="45" fillId="2" borderId="82" xfId="0" applyFont="1" applyFill="1" applyBorder="1" applyAlignment="1">
      <alignment vertical="center"/>
    </xf>
    <xf numFmtId="0" fontId="43" fillId="2" borderId="82" xfId="0" applyFont="1" applyFill="1" applyBorder="1" applyAlignment="1">
      <alignment horizontal="right" vertical="center"/>
    </xf>
    <xf numFmtId="0" fontId="10" fillId="2" borderId="82" xfId="0" applyFont="1" applyFill="1" applyBorder="1" applyAlignment="1">
      <alignment horizontal="right" vertical="center"/>
    </xf>
    <xf numFmtId="165" fontId="8" fillId="0" borderId="85" xfId="0" applyNumberFormat="1" applyFont="1" applyBorder="1" applyAlignment="1">
      <alignment horizontal="right"/>
    </xf>
    <xf numFmtId="165" fontId="43" fillId="3" borderId="49" xfId="0" applyNumberFormat="1" applyFont="1" applyFill="1" applyBorder="1" applyAlignment="1">
      <alignment horizontal="right"/>
    </xf>
    <xf numFmtId="165" fontId="48" fillId="3" borderId="49" xfId="0" applyNumberFormat="1" applyFont="1" applyFill="1" applyBorder="1" applyAlignment="1">
      <alignment horizontal="right"/>
    </xf>
    <xf numFmtId="0" fontId="48" fillId="2" borderId="86" xfId="0" applyFont="1" applyFill="1" applyBorder="1" applyAlignment="1">
      <alignment vertical="center"/>
    </xf>
    <xf numFmtId="0" fontId="48" fillId="2" borderId="86" xfId="0" applyFont="1" applyFill="1" applyBorder="1" applyAlignment="1">
      <alignment horizontal="right" vertical="center"/>
    </xf>
    <xf numFmtId="0" fontId="48" fillId="2" borderId="84" xfId="0" applyFont="1" applyFill="1" applyBorder="1" applyAlignment="1">
      <alignment horizontal="left"/>
    </xf>
    <xf numFmtId="165" fontId="9" fillId="0" borderId="53" xfId="0" applyNumberFormat="1" applyFont="1" applyBorder="1" applyAlignment="1">
      <alignment horizontal="right"/>
    </xf>
    <xf numFmtId="165" fontId="9" fillId="0" borderId="55" xfId="0" applyNumberFormat="1" applyFont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165" fontId="8" fillId="0" borderId="55" xfId="0" applyNumberFormat="1" applyFont="1" applyBorder="1" applyAlignment="1">
      <alignment horizontal="right"/>
    </xf>
    <xf numFmtId="165" fontId="9" fillId="0" borderId="57" xfId="0" applyNumberFormat="1" applyFont="1" applyBorder="1" applyAlignment="1">
      <alignment horizontal="right"/>
    </xf>
    <xf numFmtId="165" fontId="8" fillId="0" borderId="49" xfId="0" applyNumberFormat="1" applyFont="1" applyBorder="1" applyAlignment="1">
      <alignment horizontal="right"/>
    </xf>
    <xf numFmtId="165" fontId="8" fillId="0" borderId="59" xfId="0" applyNumberFormat="1" applyFont="1" applyBorder="1" applyAlignment="1">
      <alignment horizontal="right"/>
    </xf>
    <xf numFmtId="164" fontId="9" fillId="0" borderId="4" xfId="0" applyNumberFormat="1" applyFont="1" applyBorder="1" applyAlignment="1">
      <alignment horizontal="center"/>
    </xf>
    <xf numFmtId="0" fontId="46" fillId="2" borderId="82" xfId="0" applyFont="1" applyFill="1" applyBorder="1" applyAlignment="1">
      <alignment vertical="center"/>
    </xf>
    <xf numFmtId="165" fontId="8" fillId="0" borderId="87" xfId="0" applyNumberFormat="1" applyFont="1" applyBorder="1" applyAlignment="1">
      <alignment horizontal="right"/>
    </xf>
    <xf numFmtId="165" fontId="8" fillId="0" borderId="88" xfId="0" applyNumberFormat="1" applyFont="1" applyBorder="1" applyAlignment="1">
      <alignment horizontal="right"/>
    </xf>
    <xf numFmtId="0" fontId="49" fillId="2" borderId="86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right"/>
    </xf>
    <xf numFmtId="0" fontId="8" fillId="0" borderId="60" xfId="0" applyFont="1" applyBorder="1" applyAlignment="1">
      <alignment horizontal="center"/>
    </xf>
    <xf numFmtId="0" fontId="8" fillId="0" borderId="49" xfId="0" applyFont="1" applyBorder="1" applyAlignment="1">
      <alignment horizontal="right"/>
    </xf>
    <xf numFmtId="0" fontId="8" fillId="0" borderId="58" xfId="0" applyFont="1" applyBorder="1" applyAlignment="1">
      <alignment horizontal="right"/>
    </xf>
    <xf numFmtId="0" fontId="8" fillId="0" borderId="59" xfId="0" applyFont="1" applyBorder="1" applyAlignment="1">
      <alignment horizontal="right"/>
    </xf>
    <xf numFmtId="0" fontId="10" fillId="3" borderId="46" xfId="0" applyFont="1" applyFill="1" applyBorder="1" applyAlignment="1">
      <alignment horizontal="right"/>
    </xf>
    <xf numFmtId="0" fontId="43" fillId="3" borderId="49" xfId="0" applyFont="1" applyFill="1" applyBorder="1" applyAlignment="1">
      <alignment horizontal="right"/>
    </xf>
    <xf numFmtId="0" fontId="48" fillId="3" borderId="49" xfId="0" applyFont="1" applyFill="1" applyBorder="1" applyAlignment="1">
      <alignment horizontal="right"/>
    </xf>
    <xf numFmtId="168" fontId="9" fillId="0" borderId="5" xfId="0" applyNumberFormat="1" applyFont="1" applyBorder="1" applyAlignment="1">
      <alignment horizontal="right"/>
    </xf>
    <xf numFmtId="168" fontId="9" fillId="0" borderId="1" xfId="0" applyNumberFormat="1" applyFont="1" applyBorder="1" applyAlignment="1">
      <alignment horizontal="right"/>
    </xf>
    <xf numFmtId="168" fontId="9" fillId="0" borderId="46" xfId="0" applyNumberFormat="1" applyFont="1" applyBorder="1" applyAlignment="1">
      <alignment horizontal="right"/>
    </xf>
    <xf numFmtId="168" fontId="10" fillId="3" borderId="1" xfId="0" applyNumberFormat="1" applyFont="1" applyFill="1" applyBorder="1" applyAlignment="1">
      <alignment horizontal="right"/>
    </xf>
    <xf numFmtId="168" fontId="10" fillId="3" borderId="46" xfId="0" applyNumberFormat="1" applyFont="1" applyFill="1" applyBorder="1" applyAlignment="1">
      <alignment horizontal="right"/>
    </xf>
    <xf numFmtId="168" fontId="9" fillId="0" borderId="62" xfId="0" applyNumberFormat="1" applyFont="1" applyBorder="1" applyAlignment="1">
      <alignment horizontal="right"/>
    </xf>
    <xf numFmtId="168" fontId="9" fillId="0" borderId="6" xfId="0" applyNumberFormat="1" applyFont="1" applyBorder="1" applyAlignment="1">
      <alignment horizontal="right"/>
    </xf>
    <xf numFmtId="168" fontId="9" fillId="0" borderId="63" xfId="0" applyNumberFormat="1" applyFont="1" applyBorder="1" applyAlignment="1">
      <alignment horizontal="right"/>
    </xf>
    <xf numFmtId="168" fontId="9" fillId="0" borderId="3" xfId="0" applyNumberFormat="1" applyFont="1" applyBorder="1" applyAlignment="1">
      <alignment horizontal="right"/>
    </xf>
    <xf numFmtId="168" fontId="8" fillId="0" borderId="63" xfId="0" applyNumberFormat="1" applyFont="1" applyBorder="1" applyAlignment="1">
      <alignment horizontal="right"/>
    </xf>
    <xf numFmtId="168" fontId="8" fillId="0" borderId="3" xfId="0" applyNumberFormat="1" applyFont="1" applyBorder="1" applyAlignment="1">
      <alignment horizontal="right"/>
    </xf>
    <xf numFmtId="168" fontId="9" fillId="0" borderId="64" xfId="0" applyNumberFormat="1" applyFont="1" applyBorder="1" applyAlignment="1">
      <alignment horizontal="right"/>
    </xf>
    <xf numFmtId="168" fontId="9" fillId="0" borderId="47" xfId="0" applyNumberFormat="1" applyFont="1" applyBorder="1" applyAlignment="1">
      <alignment horizontal="right"/>
    </xf>
    <xf numFmtId="168" fontId="8" fillId="0" borderId="89" xfId="0" applyNumberFormat="1" applyFont="1" applyBorder="1" applyAlignment="1">
      <alignment horizontal="right"/>
    </xf>
    <xf numFmtId="168" fontId="8" fillId="0" borderId="87" xfId="0" applyNumberFormat="1" applyFont="1" applyBorder="1" applyAlignment="1">
      <alignment horizontal="right"/>
    </xf>
    <xf numFmtId="168" fontId="8" fillId="0" borderId="90" xfId="0" applyNumberFormat="1" applyFont="1" applyBorder="1" applyAlignment="1">
      <alignment horizontal="right"/>
    </xf>
    <xf numFmtId="168" fontId="43" fillId="0" borderId="39" xfId="0" applyNumberFormat="1" applyFont="1" applyBorder="1" applyAlignment="1">
      <alignment horizontal="right"/>
    </xf>
    <xf numFmtId="0" fontId="43" fillId="0" borderId="49" xfId="1" applyNumberFormat="1" applyFont="1" applyFill="1" applyBorder="1" applyAlignment="1">
      <alignment horizontal="right"/>
    </xf>
    <xf numFmtId="0" fontId="43" fillId="0" borderId="50" xfId="1" applyNumberFormat="1" applyFont="1" applyFill="1" applyBorder="1" applyAlignment="1">
      <alignment horizontal="right"/>
    </xf>
    <xf numFmtId="165" fontId="43" fillId="3" borderId="58" xfId="0" applyNumberFormat="1" applyFont="1" applyFill="1" applyBorder="1" applyAlignment="1">
      <alignment horizontal="right"/>
    </xf>
    <xf numFmtId="0" fontId="3" fillId="0" borderId="6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wrapText="1" readingOrder="2"/>
    </xf>
    <xf numFmtId="0" fontId="10" fillId="0" borderId="4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9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 readingOrder="2"/>
    </xf>
    <xf numFmtId="0" fontId="8" fillId="0" borderId="7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horizontal="center" vertical="center" wrapText="1" readingOrder="2"/>
    </xf>
    <xf numFmtId="0" fontId="26" fillId="0" borderId="7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/>
    </xf>
    <xf numFmtId="0" fontId="24" fillId="0" borderId="51" xfId="0" applyFont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40" fillId="2" borderId="12" xfId="0" applyFont="1" applyFill="1" applyBorder="1" applyAlignment="1">
      <alignment horizontal="center" vertical="center" wrapText="1"/>
    </xf>
    <xf numFmtId="0" fontId="40" fillId="2" borderId="12" xfId="0" applyFont="1" applyFill="1" applyBorder="1" applyAlignment="1">
      <alignment horizontal="center" vertical="center"/>
    </xf>
    <xf numFmtId="0" fontId="43" fillId="2" borderId="26" xfId="0" applyFont="1" applyFill="1" applyBorder="1" applyAlignment="1">
      <alignment horizontal="center" vertical="center" wrapText="1"/>
    </xf>
    <xf numFmtId="0" fontId="43" fillId="2" borderId="17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left" vertical="center"/>
    </xf>
    <xf numFmtId="0" fontId="39" fillId="2" borderId="17" xfId="0" applyFont="1" applyFill="1" applyBorder="1" applyAlignment="1">
      <alignment horizontal="left" vertical="center"/>
    </xf>
    <xf numFmtId="0" fontId="43" fillId="2" borderId="26" xfId="0" applyFont="1" applyFill="1" applyBorder="1" applyAlignment="1">
      <alignment horizontal="justify" vertical="center"/>
    </xf>
    <xf numFmtId="0" fontId="43" fillId="2" borderId="17" xfId="0" applyFont="1" applyFill="1" applyBorder="1" applyAlignment="1">
      <alignment horizontal="justify" vertical="center"/>
    </xf>
    <xf numFmtId="0" fontId="43" fillId="2" borderId="26" xfId="0" applyFont="1" applyFill="1" applyBorder="1" applyAlignment="1">
      <alignment horizontal="center" vertical="center"/>
    </xf>
    <xf numFmtId="0" fontId="43" fillId="2" borderId="17" xfId="0" applyFont="1" applyFill="1" applyBorder="1" applyAlignment="1">
      <alignment horizontal="center" vertical="center"/>
    </xf>
    <xf numFmtId="0" fontId="43" fillId="2" borderId="26" xfId="0" applyFont="1" applyFill="1" applyBorder="1" applyAlignment="1">
      <alignment horizontal="justify" vertical="center" wrapText="1"/>
    </xf>
    <xf numFmtId="0" fontId="43" fillId="2" borderId="17" xfId="0" applyFont="1" applyFill="1" applyBorder="1" applyAlignment="1">
      <alignment horizontal="justify" vertical="center" wrapText="1"/>
    </xf>
    <xf numFmtId="0" fontId="39" fillId="2" borderId="23" xfId="0" applyFont="1" applyFill="1" applyBorder="1" applyAlignment="1">
      <alignment horizontal="justify" vertical="center" wrapText="1"/>
    </xf>
    <xf numFmtId="0" fontId="39" fillId="2" borderId="0" xfId="0" applyFont="1" applyFill="1" applyAlignment="1">
      <alignment horizontal="justify" vertical="center" wrapText="1"/>
    </xf>
    <xf numFmtId="0" fontId="41" fillId="2" borderId="26" xfId="0" applyFont="1" applyFill="1" applyBorder="1" applyAlignment="1">
      <alignment horizontal="justify" vertical="center" wrapText="1" readingOrder="2"/>
    </xf>
    <xf numFmtId="0" fontId="41" fillId="2" borderId="17" xfId="0" applyFont="1" applyFill="1" applyBorder="1" applyAlignment="1">
      <alignment horizontal="justify" vertical="center" wrapText="1" readingOrder="2"/>
    </xf>
    <xf numFmtId="0" fontId="42" fillId="2" borderId="75" xfId="0" applyFont="1" applyFill="1" applyBorder="1" applyAlignment="1">
      <alignment horizontal="center" vertical="center" readingOrder="2"/>
    </xf>
    <xf numFmtId="0" fontId="42" fillId="2" borderId="23" xfId="0" applyFont="1" applyFill="1" applyBorder="1" applyAlignment="1">
      <alignment horizontal="center" vertical="center" readingOrder="2"/>
    </xf>
    <xf numFmtId="0" fontId="42" fillId="2" borderId="73" xfId="0" applyFont="1" applyFill="1" applyBorder="1" applyAlignment="1">
      <alignment horizontal="center" vertical="center" readingOrder="2"/>
    </xf>
    <xf numFmtId="0" fontId="42" fillId="2" borderId="76" xfId="0" applyFont="1" applyFill="1" applyBorder="1" applyAlignment="1">
      <alignment horizontal="center" vertical="center" readingOrder="2"/>
    </xf>
    <xf numFmtId="0" fontId="42" fillId="2" borderId="13" xfId="0" applyFont="1" applyFill="1" applyBorder="1" applyAlignment="1">
      <alignment horizontal="center" vertical="center" readingOrder="2"/>
    </xf>
    <xf numFmtId="0" fontId="42" fillId="2" borderId="74" xfId="0" applyFont="1" applyFill="1" applyBorder="1" applyAlignment="1">
      <alignment horizontal="center" vertical="center" readingOrder="2"/>
    </xf>
    <xf numFmtId="0" fontId="43" fillId="2" borderId="27" xfId="0" applyFont="1" applyFill="1" applyBorder="1" applyAlignment="1">
      <alignment horizontal="center" vertical="center" wrapText="1"/>
    </xf>
    <xf numFmtId="0" fontId="43" fillId="2" borderId="2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left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9" fillId="2" borderId="80" xfId="0" applyFont="1" applyFill="1" applyBorder="1" applyAlignment="1">
      <alignment horizontal="center" vertical="center" wrapText="1"/>
    </xf>
    <xf numFmtId="0" fontId="42" fillId="2" borderId="81" xfId="0" applyFont="1" applyFill="1" applyBorder="1" applyAlignment="1">
      <alignment horizontal="center" vertical="center" readingOrder="2"/>
    </xf>
    <xf numFmtId="0" fontId="42" fillId="2" borderId="0" xfId="0" applyFont="1" applyFill="1" applyAlignment="1">
      <alignment horizontal="center" vertical="center" readingOrder="2"/>
    </xf>
    <xf numFmtId="0" fontId="42" fillId="2" borderId="82" xfId="0" applyFont="1" applyFill="1" applyBorder="1" applyAlignment="1">
      <alignment horizontal="center" vertical="center" readingOrder="2"/>
    </xf>
    <xf numFmtId="0" fontId="40" fillId="2" borderId="11" xfId="0" applyFont="1" applyFill="1" applyBorder="1" applyAlignment="1">
      <alignment horizontal="center" vertical="center"/>
    </xf>
    <xf numFmtId="0" fontId="40" fillId="2" borderId="29" xfId="0" applyFont="1" applyFill="1" applyBorder="1" applyAlignment="1">
      <alignment horizontal="center" vertical="center" wrapText="1"/>
    </xf>
    <xf numFmtId="0" fontId="40" fillId="2" borderId="83" xfId="0" applyFont="1" applyFill="1" applyBorder="1" applyAlignment="1">
      <alignment horizontal="center" vertical="center" wrapText="1"/>
    </xf>
    <xf numFmtId="0" fontId="40" fillId="2" borderId="30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right" vertical="center" readingOrder="2"/>
    </xf>
    <xf numFmtId="0" fontId="41" fillId="2" borderId="17" xfId="0" applyFont="1" applyFill="1" applyBorder="1" applyAlignment="1">
      <alignment horizontal="right" vertical="center" readingOrder="2"/>
    </xf>
    <xf numFmtId="0" fontId="42" fillId="2" borderId="23" xfId="0" applyFont="1" applyFill="1" applyBorder="1" applyAlignment="1">
      <alignment horizontal="center" vertical="center" wrapText="1" readingOrder="2"/>
    </xf>
    <xf numFmtId="0" fontId="42" fillId="2" borderId="13" xfId="0" applyFont="1" applyFill="1" applyBorder="1" applyAlignment="1">
      <alignment horizontal="center" vertical="center" wrapText="1" readingOrder="2"/>
    </xf>
    <xf numFmtId="0" fontId="40" fillId="2" borderId="22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15" fillId="0" borderId="43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right" vertical="center"/>
    </xf>
    <xf numFmtId="0" fontId="20" fillId="0" borderId="43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168" fontId="0" fillId="0" borderId="38" xfId="0" applyNumberFormat="1" applyBorder="1" applyAlignment="1">
      <alignment horizontal="right"/>
    </xf>
    <xf numFmtId="168" fontId="0" fillId="0" borderId="5" xfId="0" applyNumberFormat="1" applyBorder="1" applyAlignment="1">
      <alignment horizontal="right"/>
    </xf>
    <xf numFmtId="168" fontId="10" fillId="0" borderId="5" xfId="0" applyNumberFormat="1" applyFont="1" applyBorder="1" applyAlignment="1">
      <alignment horizontal="right"/>
    </xf>
    <xf numFmtId="168" fontId="10" fillId="0" borderId="6" xfId="0" applyNumberFormat="1" applyFont="1" applyBorder="1" applyAlignment="1">
      <alignment horizontal="right"/>
    </xf>
    <xf numFmtId="168" fontId="10" fillId="0" borderId="1" xfId="0" applyNumberFormat="1" applyFont="1" applyBorder="1" applyAlignment="1">
      <alignment horizontal="right"/>
    </xf>
    <xf numFmtId="168" fontId="10" fillId="0" borderId="3" xfId="0" applyNumberFormat="1" applyFont="1" applyBorder="1" applyAlignment="1">
      <alignment horizontal="right"/>
    </xf>
    <xf numFmtId="168" fontId="43" fillId="3" borderId="1" xfId="0" applyNumberFormat="1" applyFont="1" applyFill="1" applyBorder="1" applyAlignment="1">
      <alignment horizontal="right"/>
    </xf>
    <xf numFmtId="168" fontId="10" fillId="0" borderId="1" xfId="1" applyNumberFormat="1" applyFont="1" applyFill="1" applyBorder="1" applyAlignment="1">
      <alignment horizontal="right"/>
    </xf>
    <xf numFmtId="168" fontId="10" fillId="0" borderId="3" xfId="1" applyNumberFormat="1" applyFont="1" applyFill="1" applyBorder="1" applyAlignment="1">
      <alignment horizontal="right"/>
    </xf>
    <xf numFmtId="168" fontId="43" fillId="0" borderId="39" xfId="1" applyNumberFormat="1" applyFont="1" applyFill="1" applyBorder="1" applyAlignment="1">
      <alignment horizontal="right"/>
    </xf>
    <xf numFmtId="168" fontId="10" fillId="0" borderId="46" xfId="1" applyNumberFormat="1" applyFont="1" applyFill="1" applyBorder="1" applyAlignment="1">
      <alignment horizontal="right"/>
    </xf>
    <xf numFmtId="168" fontId="10" fillId="0" borderId="47" xfId="1" applyNumberFormat="1" applyFont="1" applyFill="1" applyBorder="1" applyAlignment="1">
      <alignment horizontal="right"/>
    </xf>
  </cellXfs>
  <cellStyles count="4">
    <cellStyle name="Normal" xfId="0" builtinId="0"/>
    <cellStyle name="Normal 2" xfId="2" xr:uid="{9DF500E6-10BE-4BA7-9563-B03CBFFBD649}"/>
    <cellStyle name="Pourcentage" xfId="1" builtinId="5"/>
    <cellStyle name="Pourcentage 2" xfId="3" xr:uid="{CC9DB05C-DC7C-4C12-8201-9B0DB071917E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fiene.darbali/Downloads/Annexe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te 1 - Table 1"/>
      <sheetName val="Tabulate 2 - Table 1"/>
      <sheetName val="Tabulate 3 - Table 1"/>
      <sheetName val="Tabulate 4 - Table 1"/>
      <sheetName val="Tabulate 5 - Table 1"/>
      <sheetName val="Tabulate 6 - Table 1"/>
      <sheetName val="Tabulate 7 - Table 1"/>
      <sheetName val="Tabulate 8 - Table 1"/>
      <sheetName val="Tabulate 9 - Table 2"/>
      <sheetName val="Tabulate 10 - Table 1"/>
    </sheetNames>
    <sheetDataSet>
      <sheetData sheetId="0">
        <row r="2">
          <cell r="B2">
            <v>2446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21"/>
  <sheetViews>
    <sheetView zoomScaleNormal="100" workbookViewId="0">
      <selection activeCell="E6" sqref="E6:G19"/>
    </sheetView>
  </sheetViews>
  <sheetFormatPr baseColWidth="10" defaultRowHeight="12" customHeight="1"/>
  <cols>
    <col min="1" max="1" width="41.42578125" bestFit="1" customWidth="1"/>
    <col min="2" max="2" width="8.42578125" bestFit="1" customWidth="1"/>
    <col min="3" max="4" width="7" bestFit="1" customWidth="1"/>
    <col min="5" max="5" width="8.42578125" bestFit="1" customWidth="1"/>
    <col min="6" max="6" width="6.5703125" bestFit="1" customWidth="1"/>
    <col min="7" max="7" width="6.85546875" bestFit="1" customWidth="1"/>
    <col min="8" max="9" width="23.140625" bestFit="1" customWidth="1"/>
    <col min="10" max="10" width="10.85546875" customWidth="1"/>
    <col min="11" max="11" width="10" bestFit="1" customWidth="1"/>
  </cols>
  <sheetData>
    <row r="1" spans="1:11" ht="42" customHeight="1">
      <c r="A1" s="226" t="s">
        <v>156</v>
      </c>
      <c r="B1" s="226"/>
      <c r="C1" s="226"/>
      <c r="D1" s="226"/>
      <c r="E1" s="227" t="s">
        <v>157</v>
      </c>
      <c r="F1" s="227"/>
      <c r="G1" s="227"/>
      <c r="H1" s="227"/>
      <c r="I1" s="6"/>
      <c r="J1" s="6"/>
      <c r="K1" s="1"/>
    </row>
    <row r="2" spans="1:11" ht="14.25">
      <c r="A2" s="2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>
      <c r="A3" s="220" t="s">
        <v>43</v>
      </c>
      <c r="B3" s="228" t="s">
        <v>67</v>
      </c>
      <c r="C3" s="228"/>
      <c r="D3" s="229"/>
      <c r="E3" s="228" t="s">
        <v>68</v>
      </c>
      <c r="F3" s="228"/>
      <c r="G3" s="228"/>
      <c r="H3" s="223" t="s">
        <v>42</v>
      </c>
    </row>
    <row r="4" spans="1:11" ht="12.6" customHeight="1">
      <c r="A4" s="221"/>
      <c r="B4" s="21" t="s">
        <v>39</v>
      </c>
      <c r="C4" s="21" t="s">
        <v>41</v>
      </c>
      <c r="D4" s="47" t="s">
        <v>40</v>
      </c>
      <c r="E4" s="21" t="s">
        <v>39</v>
      </c>
      <c r="F4" s="21" t="s">
        <v>41</v>
      </c>
      <c r="G4" s="21" t="s">
        <v>40</v>
      </c>
      <c r="H4" s="224"/>
      <c r="I4" s="7"/>
    </row>
    <row r="5" spans="1:11" ht="12.6" customHeight="1">
      <c r="A5" s="222"/>
      <c r="B5" s="13" t="s">
        <v>3</v>
      </c>
      <c r="C5" s="14" t="s">
        <v>1</v>
      </c>
      <c r="D5" s="48" t="s">
        <v>2</v>
      </c>
      <c r="E5" s="13" t="s">
        <v>3</v>
      </c>
      <c r="F5" s="14" t="s">
        <v>1</v>
      </c>
      <c r="G5" s="14" t="s">
        <v>2</v>
      </c>
      <c r="H5" s="225"/>
      <c r="I5" s="7"/>
    </row>
    <row r="6" spans="1:11" ht="14.25">
      <c r="A6" s="35" t="s">
        <v>54</v>
      </c>
      <c r="B6" s="161">
        <v>2446</v>
      </c>
      <c r="C6" s="161">
        <v>945</v>
      </c>
      <c r="D6" s="161">
        <v>1501</v>
      </c>
      <c r="E6" s="202">
        <v>0.4</v>
      </c>
      <c r="F6" s="202">
        <v>0.5</v>
      </c>
      <c r="G6" s="202">
        <v>0.4</v>
      </c>
      <c r="H6" s="33" t="s">
        <v>25</v>
      </c>
    </row>
    <row r="7" spans="1:11" ht="14.25">
      <c r="A7" s="38" t="s">
        <v>44</v>
      </c>
      <c r="B7" s="161">
        <v>56357</v>
      </c>
      <c r="C7" s="161">
        <v>4607</v>
      </c>
      <c r="D7" s="161">
        <v>51750</v>
      </c>
      <c r="E7" s="202">
        <v>10</v>
      </c>
      <c r="F7" s="202">
        <v>2.2000000000000002</v>
      </c>
      <c r="G7" s="202">
        <v>14.5</v>
      </c>
      <c r="H7" s="34" t="s">
        <v>26</v>
      </c>
    </row>
    <row r="8" spans="1:11" ht="14.25">
      <c r="A8" s="38" t="s">
        <v>45</v>
      </c>
      <c r="B8" s="161">
        <v>78532</v>
      </c>
      <c r="C8" s="161">
        <v>7085</v>
      </c>
      <c r="D8" s="161">
        <v>71447</v>
      </c>
      <c r="E8" s="202">
        <v>13.9</v>
      </c>
      <c r="F8" s="202">
        <v>3.4</v>
      </c>
      <c r="G8" s="202">
        <v>20.100000000000001</v>
      </c>
      <c r="H8" s="34" t="s">
        <v>27</v>
      </c>
    </row>
    <row r="9" spans="1:11" ht="14.25">
      <c r="A9" s="38" t="s">
        <v>46</v>
      </c>
      <c r="B9" s="161">
        <v>15420</v>
      </c>
      <c r="C9" s="161">
        <v>4606</v>
      </c>
      <c r="D9" s="161">
        <v>10814</v>
      </c>
      <c r="E9" s="202">
        <v>2.7</v>
      </c>
      <c r="F9" s="202">
        <v>2.2000000000000002</v>
      </c>
      <c r="G9" s="202">
        <v>3</v>
      </c>
      <c r="H9" s="34" t="s">
        <v>28</v>
      </c>
    </row>
    <row r="10" spans="1:11" ht="14.25">
      <c r="A10" s="38" t="s">
        <v>47</v>
      </c>
      <c r="B10" s="161">
        <v>18719</v>
      </c>
      <c r="C10" s="161">
        <v>6209</v>
      </c>
      <c r="D10" s="161">
        <v>12510</v>
      </c>
      <c r="E10" s="202">
        <v>3.3</v>
      </c>
      <c r="F10" s="202">
        <v>3</v>
      </c>
      <c r="G10" s="202">
        <v>3.5</v>
      </c>
      <c r="H10" s="34" t="s">
        <v>29</v>
      </c>
    </row>
    <row r="11" spans="1:11" ht="14.25">
      <c r="A11" s="38" t="s">
        <v>55</v>
      </c>
      <c r="B11" s="161">
        <v>26811</v>
      </c>
      <c r="C11" s="161">
        <v>4914</v>
      </c>
      <c r="D11" s="161">
        <v>21897</v>
      </c>
      <c r="E11" s="202">
        <v>4.8</v>
      </c>
      <c r="F11" s="202">
        <v>2.4</v>
      </c>
      <c r="G11" s="202">
        <v>6.1</v>
      </c>
      <c r="H11" s="34" t="s">
        <v>30</v>
      </c>
    </row>
    <row r="12" spans="1:11" ht="14.25">
      <c r="A12" s="38" t="s">
        <v>56</v>
      </c>
      <c r="B12" s="161">
        <v>5597</v>
      </c>
      <c r="C12" s="161">
        <v>1306</v>
      </c>
      <c r="D12" s="161">
        <v>4291</v>
      </c>
      <c r="E12" s="202">
        <v>1</v>
      </c>
      <c r="F12" s="202">
        <v>0.6</v>
      </c>
      <c r="G12" s="202">
        <v>1.2</v>
      </c>
      <c r="H12" s="34" t="s">
        <v>31</v>
      </c>
    </row>
    <row r="13" spans="1:11" ht="14.25">
      <c r="A13" s="38" t="s">
        <v>48</v>
      </c>
      <c r="B13" s="161">
        <v>16784</v>
      </c>
      <c r="C13" s="161">
        <v>6393</v>
      </c>
      <c r="D13" s="161">
        <v>10391</v>
      </c>
      <c r="E13" s="202">
        <v>3</v>
      </c>
      <c r="F13" s="202">
        <v>3.1</v>
      </c>
      <c r="G13" s="202">
        <v>2.9</v>
      </c>
      <c r="H13" s="34" t="s">
        <v>32</v>
      </c>
    </row>
    <row r="14" spans="1:11" ht="14.25">
      <c r="A14" s="38" t="s">
        <v>49</v>
      </c>
      <c r="B14" s="161">
        <v>72258</v>
      </c>
      <c r="C14" s="161">
        <v>43939</v>
      </c>
      <c r="D14" s="161">
        <v>28319</v>
      </c>
      <c r="E14" s="202">
        <v>12.8</v>
      </c>
      <c r="F14" s="202">
        <v>21.3</v>
      </c>
      <c r="G14" s="202">
        <v>7.9</v>
      </c>
      <c r="H14" s="34" t="s">
        <v>33</v>
      </c>
    </row>
    <row r="15" spans="1:11" ht="14.25">
      <c r="A15" s="38" t="s">
        <v>50</v>
      </c>
      <c r="B15" s="161">
        <v>188212</v>
      </c>
      <c r="C15" s="161">
        <v>93947</v>
      </c>
      <c r="D15" s="161">
        <v>94265</v>
      </c>
      <c r="E15" s="202">
        <v>33.4</v>
      </c>
      <c r="F15" s="202">
        <v>45.4</v>
      </c>
      <c r="G15" s="202">
        <v>26.5</v>
      </c>
      <c r="H15" s="34" t="s">
        <v>34</v>
      </c>
    </row>
    <row r="16" spans="1:11" ht="14.25">
      <c r="A16" s="38" t="s">
        <v>57</v>
      </c>
      <c r="B16" s="161">
        <v>36854</v>
      </c>
      <c r="C16" s="161">
        <v>17097</v>
      </c>
      <c r="D16" s="161">
        <v>19757</v>
      </c>
      <c r="E16" s="202">
        <v>6.5</v>
      </c>
      <c r="F16" s="202">
        <v>8.3000000000000007</v>
      </c>
      <c r="G16" s="202">
        <v>5.5</v>
      </c>
      <c r="H16" s="34" t="s">
        <v>35</v>
      </c>
    </row>
    <row r="17" spans="1:8" ht="14.25">
      <c r="A17" s="38" t="s">
        <v>51</v>
      </c>
      <c r="B17" s="161">
        <v>6806</v>
      </c>
      <c r="C17" s="161">
        <v>3950</v>
      </c>
      <c r="D17" s="161">
        <v>2856</v>
      </c>
      <c r="E17" s="202">
        <v>1.2</v>
      </c>
      <c r="F17" s="202">
        <v>1.9</v>
      </c>
      <c r="G17" s="202">
        <v>0.8</v>
      </c>
      <c r="H17" s="34" t="s">
        <v>36</v>
      </c>
    </row>
    <row r="18" spans="1:8" ht="14.25">
      <c r="A18" s="38" t="s">
        <v>149</v>
      </c>
      <c r="B18" s="161">
        <v>6953</v>
      </c>
      <c r="C18" s="161">
        <v>1177</v>
      </c>
      <c r="D18" s="161">
        <v>5776</v>
      </c>
      <c r="E18" s="202">
        <v>1.2</v>
      </c>
      <c r="F18" s="202">
        <v>0.6</v>
      </c>
      <c r="G18" s="202">
        <v>1.6</v>
      </c>
      <c r="H18" s="34" t="s">
        <v>37</v>
      </c>
    </row>
    <row r="19" spans="1:8" ht="14.25">
      <c r="A19" s="41" t="s">
        <v>53</v>
      </c>
      <c r="B19" s="169">
        <v>31311</v>
      </c>
      <c r="C19" s="169">
        <v>10565</v>
      </c>
      <c r="D19" s="169">
        <v>20746</v>
      </c>
      <c r="E19" s="203">
        <v>5.6</v>
      </c>
      <c r="F19" s="203">
        <v>5.0999999999999996</v>
      </c>
      <c r="G19" s="203">
        <v>5.8</v>
      </c>
      <c r="H19" s="34" t="s">
        <v>38</v>
      </c>
    </row>
    <row r="20" spans="1:8" ht="12.75">
      <c r="A20" s="45" t="s">
        <v>71</v>
      </c>
      <c r="B20" s="174">
        <v>563060</v>
      </c>
      <c r="C20" s="174">
        <v>206740</v>
      </c>
      <c r="D20" s="174">
        <v>356320</v>
      </c>
      <c r="E20" s="197">
        <v>100</v>
      </c>
      <c r="F20" s="197">
        <v>100</v>
      </c>
      <c r="G20" s="197">
        <v>100</v>
      </c>
      <c r="H20" s="46" t="s">
        <v>39</v>
      </c>
    </row>
    <row r="21" spans="1:8"/>
  </sheetData>
  <mergeCells count="6">
    <mergeCell ref="A3:A5"/>
    <mergeCell ref="H3:H5"/>
    <mergeCell ref="A1:D1"/>
    <mergeCell ref="E1:H1"/>
    <mergeCell ref="E3:G3"/>
    <mergeCell ref="B3:D3"/>
  </mergeCells>
  <pageMargins left="0.05" right="0.05" top="0.5" bottom="0.5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K20"/>
  <sheetViews>
    <sheetView zoomScaleNormal="100" workbookViewId="0">
      <selection activeCell="K12" sqref="K12"/>
    </sheetView>
  </sheetViews>
  <sheetFormatPr baseColWidth="10" defaultRowHeight="12" customHeight="1"/>
  <cols>
    <col min="1" max="1" width="13.42578125" bestFit="1" customWidth="1"/>
    <col min="2" max="2" width="11" bestFit="1" customWidth="1"/>
    <col min="3" max="4" width="7.85546875" bestFit="1" customWidth="1"/>
    <col min="5" max="5" width="8.28515625" bestFit="1" customWidth="1"/>
    <col min="6" max="6" width="6.28515625" bestFit="1" customWidth="1"/>
    <col min="7" max="7" width="6.7109375" bestFit="1" customWidth="1"/>
    <col min="8" max="8" width="10.42578125" bestFit="1" customWidth="1"/>
    <col min="9" max="10" width="8" customWidth="1"/>
    <col min="11" max="11" width="10" customWidth="1"/>
  </cols>
  <sheetData>
    <row r="1" spans="1:11">
      <c r="A1" s="9"/>
      <c r="B1" s="9"/>
      <c r="C1" s="9"/>
      <c r="D1" s="9"/>
      <c r="E1" s="9"/>
      <c r="F1" s="9"/>
      <c r="G1" s="9"/>
      <c r="H1" s="9"/>
    </row>
    <row r="2" spans="1:11" ht="63" customHeight="1">
      <c r="A2" s="231" t="s">
        <v>159</v>
      </c>
      <c r="B2" s="231"/>
      <c r="C2" s="231"/>
      <c r="D2" s="10"/>
      <c r="E2" s="232" t="s">
        <v>158</v>
      </c>
      <c r="F2" s="232"/>
      <c r="G2" s="232"/>
      <c r="H2" s="232"/>
      <c r="I2" s="1"/>
      <c r="K2" s="1"/>
    </row>
    <row r="3" spans="1:11" ht="14.25">
      <c r="A3" s="11"/>
      <c r="B3" s="10"/>
      <c r="C3" s="10"/>
      <c r="D3" s="10"/>
      <c r="E3" s="10"/>
      <c r="F3" s="10"/>
      <c r="G3" s="10"/>
      <c r="H3" s="10"/>
      <c r="I3" s="1"/>
      <c r="J3" s="1"/>
      <c r="K3" s="1"/>
    </row>
    <row r="4" spans="1:11" ht="12.75">
      <c r="A4" s="233" t="s">
        <v>72</v>
      </c>
      <c r="B4" s="56" t="s">
        <v>67</v>
      </c>
      <c r="C4" s="57"/>
      <c r="D4" s="57"/>
      <c r="E4" s="230" t="s">
        <v>68</v>
      </c>
      <c r="F4" s="230"/>
      <c r="G4" s="230"/>
      <c r="H4" s="236" t="s">
        <v>73</v>
      </c>
    </row>
    <row r="5" spans="1:11" ht="12.75">
      <c r="A5" s="234"/>
      <c r="B5" s="55" t="s">
        <v>39</v>
      </c>
      <c r="C5" s="12" t="s">
        <v>41</v>
      </c>
      <c r="D5" s="12" t="s">
        <v>40</v>
      </c>
      <c r="E5" s="12" t="s">
        <v>39</v>
      </c>
      <c r="F5" s="12" t="s">
        <v>41</v>
      </c>
      <c r="G5" s="12" t="s">
        <v>40</v>
      </c>
      <c r="H5" s="237"/>
    </row>
    <row r="6" spans="1:11" ht="12.75">
      <c r="A6" s="235"/>
      <c r="B6" s="167">
        <f>'[1]Tabulate 1 - Table 1'!B2</f>
        <v>2446</v>
      </c>
      <c r="C6" s="186" t="s">
        <v>1</v>
      </c>
      <c r="D6" s="186" t="s">
        <v>2</v>
      </c>
      <c r="E6" s="21" t="s">
        <v>3</v>
      </c>
      <c r="F6" s="186" t="s">
        <v>1</v>
      </c>
      <c r="G6" s="186" t="s">
        <v>2</v>
      </c>
      <c r="H6" s="238"/>
    </row>
    <row r="7" spans="1:11" ht="12.75">
      <c r="A7" s="58" t="s">
        <v>69</v>
      </c>
      <c r="B7" s="36">
        <v>21833</v>
      </c>
      <c r="C7" s="20">
        <v>2106</v>
      </c>
      <c r="D7" s="20">
        <v>19727</v>
      </c>
      <c r="E7" s="199">
        <v>3.9</v>
      </c>
      <c r="F7" s="199">
        <v>1</v>
      </c>
      <c r="G7" s="199">
        <v>5.5</v>
      </c>
      <c r="H7" s="60" t="s">
        <v>58</v>
      </c>
    </row>
    <row r="8" spans="1:11" ht="12.75">
      <c r="A8" s="59" t="s">
        <v>4</v>
      </c>
      <c r="B8" s="39">
        <v>56232</v>
      </c>
      <c r="C8" s="19">
        <v>17029</v>
      </c>
      <c r="D8" s="19">
        <v>39203</v>
      </c>
      <c r="E8" s="200">
        <v>10</v>
      </c>
      <c r="F8" s="200">
        <v>8.1999999999999993</v>
      </c>
      <c r="G8" s="200">
        <v>11</v>
      </c>
      <c r="H8" s="60" t="s">
        <v>59</v>
      </c>
    </row>
    <row r="9" spans="1:11" ht="12.75">
      <c r="A9" s="59" t="s">
        <v>5</v>
      </c>
      <c r="B9" s="39">
        <v>80758</v>
      </c>
      <c r="C9" s="19">
        <v>36576</v>
      </c>
      <c r="D9" s="19">
        <v>44182</v>
      </c>
      <c r="E9" s="200">
        <v>14.3</v>
      </c>
      <c r="F9" s="200">
        <v>17.7</v>
      </c>
      <c r="G9" s="200">
        <v>12.4</v>
      </c>
      <c r="H9" s="60" t="s">
        <v>60</v>
      </c>
    </row>
    <row r="10" spans="1:11" ht="12.75">
      <c r="A10" s="59" t="s">
        <v>6</v>
      </c>
      <c r="B10" s="39">
        <v>93426</v>
      </c>
      <c r="C10" s="19">
        <v>40890</v>
      </c>
      <c r="D10" s="19">
        <v>52536</v>
      </c>
      <c r="E10" s="200">
        <v>16.600000000000001</v>
      </c>
      <c r="F10" s="200">
        <v>19.8</v>
      </c>
      <c r="G10" s="200">
        <v>14.7</v>
      </c>
      <c r="H10" s="60" t="s">
        <v>61</v>
      </c>
    </row>
    <row r="11" spans="1:11" ht="12.75">
      <c r="A11" s="59" t="s">
        <v>7</v>
      </c>
      <c r="B11" s="39">
        <v>100333</v>
      </c>
      <c r="C11" s="19">
        <v>38371</v>
      </c>
      <c r="D11" s="19">
        <v>61962</v>
      </c>
      <c r="E11" s="200">
        <v>17.8</v>
      </c>
      <c r="F11" s="200">
        <v>18.600000000000001</v>
      </c>
      <c r="G11" s="200">
        <v>17.399999999999999</v>
      </c>
      <c r="H11" s="60" t="s">
        <v>62</v>
      </c>
    </row>
    <row r="12" spans="1:11" ht="12.75">
      <c r="A12" s="59" t="s">
        <v>8</v>
      </c>
      <c r="B12" s="39">
        <v>92783</v>
      </c>
      <c r="C12" s="19">
        <v>32922</v>
      </c>
      <c r="D12" s="19">
        <v>59861</v>
      </c>
      <c r="E12" s="200">
        <v>16.5</v>
      </c>
      <c r="F12" s="200">
        <v>15.9</v>
      </c>
      <c r="G12" s="200">
        <v>16.8</v>
      </c>
      <c r="H12" s="60" t="s">
        <v>63</v>
      </c>
    </row>
    <row r="13" spans="1:11" ht="12.75">
      <c r="A13" s="59" t="s">
        <v>9</v>
      </c>
      <c r="B13" s="39">
        <v>70256</v>
      </c>
      <c r="C13" s="19">
        <v>23744</v>
      </c>
      <c r="D13" s="19">
        <v>46512</v>
      </c>
      <c r="E13" s="200">
        <v>12.5</v>
      </c>
      <c r="F13" s="200">
        <v>11.5</v>
      </c>
      <c r="G13" s="200">
        <v>13.1</v>
      </c>
      <c r="H13" s="60" t="s">
        <v>64</v>
      </c>
    </row>
    <row r="14" spans="1:11" ht="12.75">
      <c r="A14" s="59" t="s">
        <v>10</v>
      </c>
      <c r="B14" s="39">
        <v>45123</v>
      </c>
      <c r="C14" s="19">
        <v>14549</v>
      </c>
      <c r="D14" s="19">
        <v>30574</v>
      </c>
      <c r="E14" s="200">
        <v>8</v>
      </c>
      <c r="F14" s="200">
        <v>7</v>
      </c>
      <c r="G14" s="200">
        <v>8.6</v>
      </c>
      <c r="H14" s="60" t="s">
        <v>65</v>
      </c>
    </row>
    <row r="15" spans="1:11" ht="12.75">
      <c r="A15" s="61" t="s">
        <v>70</v>
      </c>
      <c r="B15" s="42">
        <v>2316</v>
      </c>
      <c r="C15" s="43">
        <v>553</v>
      </c>
      <c r="D15" s="43">
        <v>1763</v>
      </c>
      <c r="E15" s="201">
        <v>0.4</v>
      </c>
      <c r="F15" s="201">
        <v>0.3</v>
      </c>
      <c r="G15" s="201">
        <v>0.5</v>
      </c>
      <c r="H15" s="60" t="s">
        <v>66</v>
      </c>
    </row>
    <row r="16" spans="1:11" ht="12.75">
      <c r="A16" s="62" t="s">
        <v>71</v>
      </c>
      <c r="B16" s="168">
        <v>563060</v>
      </c>
      <c r="C16" s="184">
        <v>206740</v>
      </c>
      <c r="D16" s="184">
        <v>356320</v>
      </c>
      <c r="E16" s="193">
        <v>100</v>
      </c>
      <c r="F16" s="193">
        <v>100</v>
      </c>
      <c r="G16" s="193">
        <v>100</v>
      </c>
      <c r="H16" s="63" t="s">
        <v>39</v>
      </c>
    </row>
    <row r="17" spans="2:7" ht="12.75">
      <c r="B17" s="4"/>
      <c r="C17" s="4"/>
      <c r="D17" s="4"/>
      <c r="E17" s="4"/>
      <c r="F17" s="4"/>
      <c r="G17" s="4"/>
    </row>
    <row r="18" spans="2:7" ht="12" customHeight="1">
      <c r="B18" s="4"/>
      <c r="C18" s="4"/>
      <c r="D18" s="4"/>
      <c r="E18" s="4"/>
      <c r="F18" s="4"/>
      <c r="G18" s="4"/>
    </row>
    <row r="19" spans="2:7" ht="12" customHeight="1">
      <c r="B19" s="4"/>
      <c r="C19" s="4"/>
      <c r="D19" s="4"/>
      <c r="E19" s="4"/>
      <c r="F19" s="4"/>
      <c r="G19" s="4"/>
    </row>
    <row r="20" spans="2:7" ht="12" customHeight="1">
      <c r="B20" s="178"/>
      <c r="C20" s="178"/>
      <c r="D20" s="178"/>
      <c r="E20" s="178"/>
      <c r="F20" s="178"/>
      <c r="G20" s="178"/>
    </row>
  </sheetData>
  <mergeCells count="5">
    <mergeCell ref="E4:G4"/>
    <mergeCell ref="A2:C2"/>
    <mergeCell ref="E2:H2"/>
    <mergeCell ref="A4:A6"/>
    <mergeCell ref="H4:H6"/>
  </mergeCells>
  <pageMargins left="0.05" right="0.05" top="0.5" bottom="0.5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K20"/>
  <sheetViews>
    <sheetView zoomScaleNormal="100" workbookViewId="0">
      <selection activeCell="H17" sqref="H17"/>
    </sheetView>
  </sheetViews>
  <sheetFormatPr baseColWidth="10" defaultRowHeight="12" customHeight="1"/>
  <cols>
    <col min="1" max="1" width="15.42578125" bestFit="1" customWidth="1"/>
    <col min="2" max="2" width="8.42578125" bestFit="1" customWidth="1"/>
    <col min="3" max="4" width="7" bestFit="1" customWidth="1"/>
    <col min="5" max="5" width="8.42578125" bestFit="1" customWidth="1"/>
    <col min="6" max="6" width="6.5703125" bestFit="1" customWidth="1"/>
    <col min="7" max="7" width="6.85546875" bestFit="1" customWidth="1"/>
    <col min="8" max="8" width="10.140625" bestFit="1" customWidth="1"/>
    <col min="9" max="10" width="8" customWidth="1"/>
    <col min="11" max="11" width="10" customWidth="1"/>
  </cols>
  <sheetData>
    <row r="1" spans="1:11"/>
    <row r="2" spans="1:11">
      <c r="A2" s="8"/>
      <c r="B2" s="8"/>
      <c r="C2" s="8"/>
      <c r="D2" s="8"/>
      <c r="E2" s="8"/>
      <c r="F2" s="8"/>
      <c r="G2" s="8"/>
      <c r="H2" s="8"/>
    </row>
    <row r="3" spans="1:11" ht="58.5" customHeight="1">
      <c r="A3" s="239" t="s">
        <v>160</v>
      </c>
      <c r="B3" s="239"/>
      <c r="C3" s="239"/>
      <c r="D3" s="15"/>
      <c r="E3" s="15"/>
      <c r="F3" s="240" t="s">
        <v>161</v>
      </c>
      <c r="G3" s="240"/>
      <c r="H3" s="240"/>
      <c r="I3" s="3"/>
      <c r="K3" s="1"/>
    </row>
    <row r="4" spans="1:11" ht="12.75">
      <c r="A4" s="16" t="s">
        <v>0</v>
      </c>
      <c r="B4" s="17"/>
      <c r="C4" s="17"/>
      <c r="D4" s="17"/>
      <c r="E4" s="17"/>
      <c r="F4" s="17"/>
      <c r="G4" s="17"/>
      <c r="H4" s="17"/>
      <c r="I4" s="4"/>
    </row>
    <row r="5" spans="1:11" ht="12.75">
      <c r="A5" s="241" t="s">
        <v>80</v>
      </c>
      <c r="B5" s="230" t="s">
        <v>67</v>
      </c>
      <c r="C5" s="230"/>
      <c r="D5" s="230"/>
      <c r="E5" s="230" t="s">
        <v>68</v>
      </c>
      <c r="F5" s="230"/>
      <c r="G5" s="230"/>
      <c r="H5" s="244" t="s">
        <v>81</v>
      </c>
    </row>
    <row r="6" spans="1:11" ht="12.75">
      <c r="A6" s="242"/>
      <c r="B6" s="21">
        <f>'[1]Tabulate 1 - Table 1'!B2</f>
        <v>2446</v>
      </c>
      <c r="C6" s="21" t="s">
        <v>41</v>
      </c>
      <c r="D6" s="21" t="s">
        <v>40</v>
      </c>
      <c r="E6" s="21" t="s">
        <v>39</v>
      </c>
      <c r="F6" s="21" t="s">
        <v>41</v>
      </c>
      <c r="G6" s="21" t="s">
        <v>40</v>
      </c>
      <c r="H6" s="245"/>
    </row>
    <row r="7" spans="1:11" ht="12.75">
      <c r="A7" s="243"/>
      <c r="B7" s="13" t="s">
        <v>3</v>
      </c>
      <c r="C7" s="14" t="s">
        <v>1</v>
      </c>
      <c r="D7" s="14" t="s">
        <v>2</v>
      </c>
      <c r="E7" s="13" t="s">
        <v>3</v>
      </c>
      <c r="F7" s="14" t="s">
        <v>1</v>
      </c>
      <c r="G7" s="14" t="s">
        <v>2</v>
      </c>
      <c r="H7" s="246"/>
    </row>
    <row r="8" spans="1:11" ht="12.75">
      <c r="A8" s="64" t="s">
        <v>11</v>
      </c>
      <c r="B8" s="162">
        <v>192799</v>
      </c>
      <c r="C8" s="20">
        <v>74577</v>
      </c>
      <c r="D8" s="179">
        <v>118222</v>
      </c>
      <c r="E8" s="49">
        <v>34.200000000000003</v>
      </c>
      <c r="F8" s="37">
        <v>36.1</v>
      </c>
      <c r="G8" s="50">
        <v>33.200000000000003</v>
      </c>
      <c r="H8" s="67" t="s">
        <v>74</v>
      </c>
      <c r="I8" s="4"/>
    </row>
    <row r="9" spans="1:11" ht="12.75">
      <c r="A9" s="65" t="s">
        <v>13</v>
      </c>
      <c r="B9" s="163">
        <v>360602</v>
      </c>
      <c r="C9" s="19">
        <v>126522</v>
      </c>
      <c r="D9" s="180">
        <v>234080</v>
      </c>
      <c r="E9" s="51">
        <v>64</v>
      </c>
      <c r="F9" s="40">
        <v>61.2</v>
      </c>
      <c r="G9" s="52">
        <v>65.7</v>
      </c>
      <c r="H9" s="67" t="s">
        <v>75</v>
      </c>
      <c r="I9" s="4"/>
    </row>
    <row r="10" spans="1:11" ht="12.75">
      <c r="A10" s="65" t="s">
        <v>14</v>
      </c>
      <c r="B10" s="163">
        <v>3382</v>
      </c>
      <c r="C10" s="19">
        <v>2837</v>
      </c>
      <c r="D10" s="180">
        <v>545</v>
      </c>
      <c r="E10" s="51">
        <v>0.6</v>
      </c>
      <c r="F10" s="40">
        <v>1.4</v>
      </c>
      <c r="G10" s="52">
        <v>0.2</v>
      </c>
      <c r="H10" s="67" t="s">
        <v>76</v>
      </c>
      <c r="I10" s="4"/>
    </row>
    <row r="11" spans="1:11" ht="12.75">
      <c r="A11" s="65" t="s">
        <v>12</v>
      </c>
      <c r="B11" s="163">
        <v>1951</v>
      </c>
      <c r="C11" s="19">
        <v>1750</v>
      </c>
      <c r="D11" s="180">
        <v>201</v>
      </c>
      <c r="E11" s="51">
        <v>0.3</v>
      </c>
      <c r="F11" s="40">
        <v>0.8</v>
      </c>
      <c r="G11" s="52">
        <v>0.1</v>
      </c>
      <c r="H11" s="67" t="s">
        <v>77</v>
      </c>
      <c r="I11" s="4"/>
    </row>
    <row r="12" spans="1:11" ht="12.75">
      <c r="A12" s="68" t="s">
        <v>79</v>
      </c>
      <c r="B12" s="165">
        <v>4322</v>
      </c>
      <c r="C12" s="43">
        <v>1050</v>
      </c>
      <c r="D12" s="183">
        <v>3272</v>
      </c>
      <c r="E12" s="53">
        <v>0.8</v>
      </c>
      <c r="F12" s="44">
        <v>0.5</v>
      </c>
      <c r="G12" s="54">
        <v>0.9</v>
      </c>
      <c r="H12" s="67" t="s">
        <v>78</v>
      </c>
      <c r="I12" s="4"/>
    </row>
    <row r="13" spans="1:11" ht="12.75">
      <c r="A13" s="45" t="s">
        <v>71</v>
      </c>
      <c r="B13" s="166">
        <v>563060</v>
      </c>
      <c r="C13" s="184">
        <v>206740</v>
      </c>
      <c r="D13" s="185">
        <v>356320</v>
      </c>
      <c r="E13" s="194">
        <v>100</v>
      </c>
      <c r="F13" s="193">
        <v>100</v>
      </c>
      <c r="G13" s="195">
        <v>100</v>
      </c>
      <c r="H13" s="46" t="s">
        <v>39</v>
      </c>
      <c r="I13" s="4"/>
    </row>
    <row r="14" spans="1:11" ht="12.75">
      <c r="B14" s="4"/>
      <c r="C14" s="4"/>
      <c r="D14" s="4"/>
      <c r="E14" s="4"/>
      <c r="F14" s="4"/>
      <c r="G14" s="4"/>
    </row>
    <row r="15" spans="1:11" ht="12" customHeight="1">
      <c r="B15" s="4"/>
      <c r="C15" s="4"/>
      <c r="D15" s="4"/>
      <c r="E15" s="4"/>
      <c r="F15" s="4"/>
      <c r="G15" s="4"/>
    </row>
    <row r="16" spans="1:11" ht="12" customHeight="1">
      <c r="B16" s="4"/>
      <c r="C16" s="4"/>
      <c r="D16" s="4"/>
      <c r="E16" s="4"/>
      <c r="F16" s="4"/>
      <c r="G16" s="4"/>
    </row>
    <row r="17" spans="2:7" ht="12" customHeight="1">
      <c r="B17" s="4"/>
      <c r="C17" s="4"/>
      <c r="D17" s="4"/>
      <c r="E17" s="4"/>
      <c r="F17" s="4"/>
      <c r="G17" s="4"/>
    </row>
    <row r="18" spans="2:7" ht="12" customHeight="1">
      <c r="B18" s="4"/>
      <c r="C18" s="4"/>
      <c r="D18" s="4"/>
      <c r="E18" s="4"/>
      <c r="F18" s="4"/>
      <c r="G18" s="4"/>
    </row>
    <row r="19" spans="2:7" ht="12" customHeight="1">
      <c r="B19" s="4"/>
      <c r="C19" s="4"/>
      <c r="D19" s="4"/>
      <c r="E19" s="4"/>
      <c r="F19" s="4"/>
      <c r="G19" s="4"/>
    </row>
    <row r="20" spans="2:7" ht="12" customHeight="1">
      <c r="B20" s="178"/>
      <c r="C20" s="178"/>
      <c r="D20" s="178"/>
      <c r="E20" s="178"/>
      <c r="F20" s="178"/>
      <c r="G20" s="178"/>
    </row>
  </sheetData>
  <mergeCells count="6">
    <mergeCell ref="B5:D5"/>
    <mergeCell ref="E5:G5"/>
    <mergeCell ref="A3:C3"/>
    <mergeCell ref="F3:H3"/>
    <mergeCell ref="A5:A7"/>
    <mergeCell ref="H5:H7"/>
  </mergeCells>
  <pageMargins left="0.05" right="0.05" top="0.5" bottom="0.5" header="0" footer="0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K20"/>
  <sheetViews>
    <sheetView zoomScaleNormal="100" workbookViewId="0">
      <selection activeCell="E4" sqref="E4:G4"/>
    </sheetView>
  </sheetViews>
  <sheetFormatPr baseColWidth="10" defaultRowHeight="12" customHeight="1"/>
  <cols>
    <col min="1" max="1" width="48.140625" customWidth="1"/>
    <col min="2" max="2" width="9.42578125" bestFit="1" customWidth="1"/>
    <col min="3" max="4" width="13" customWidth="1"/>
    <col min="5" max="5" width="12.7109375" bestFit="1" customWidth="1"/>
    <col min="6" max="7" width="12" customWidth="1"/>
    <col min="8" max="8" width="12.42578125" bestFit="1" customWidth="1"/>
    <col min="9" max="10" width="8" customWidth="1"/>
    <col min="11" max="11" width="10" customWidth="1"/>
  </cols>
  <sheetData>
    <row r="1" spans="1:11"/>
    <row r="2" spans="1:11"/>
    <row r="3" spans="1:11" ht="41.1" customHeight="1">
      <c r="A3" s="239" t="s">
        <v>162</v>
      </c>
      <c r="B3" s="239"/>
      <c r="C3" s="239"/>
      <c r="D3" s="239"/>
      <c r="E3" s="249" t="s">
        <v>163</v>
      </c>
      <c r="F3" s="249"/>
      <c r="G3" s="249"/>
      <c r="H3" s="249"/>
      <c r="I3" s="3"/>
      <c r="K3" s="1"/>
    </row>
    <row r="4" spans="1:11" ht="12.75">
      <c r="A4" s="241" t="s">
        <v>96</v>
      </c>
      <c r="B4" s="230" t="s">
        <v>67</v>
      </c>
      <c r="C4" s="230"/>
      <c r="D4" s="230"/>
      <c r="E4" s="247" t="s">
        <v>68</v>
      </c>
      <c r="F4" s="230"/>
      <c r="G4" s="248"/>
      <c r="H4" s="244" t="s">
        <v>97</v>
      </c>
    </row>
    <row r="5" spans="1:11" ht="12.75">
      <c r="A5" s="242"/>
      <c r="B5" s="12" t="s">
        <v>39</v>
      </c>
      <c r="C5" s="12" t="s">
        <v>41</v>
      </c>
      <c r="D5" s="12" t="s">
        <v>40</v>
      </c>
      <c r="E5" s="55" t="s">
        <v>39</v>
      </c>
      <c r="F5" s="12" t="s">
        <v>41</v>
      </c>
      <c r="G5" s="66" t="s">
        <v>40</v>
      </c>
      <c r="H5" s="245"/>
    </row>
    <row r="6" spans="1:11" ht="12.75">
      <c r="A6" s="243"/>
      <c r="B6" s="13">
        <f>'[1]Tabulate 1 - Table 1'!B2</f>
        <v>2446</v>
      </c>
      <c r="C6" s="14" t="s">
        <v>1</v>
      </c>
      <c r="D6" s="14" t="s">
        <v>2</v>
      </c>
      <c r="E6" s="192" t="s">
        <v>3</v>
      </c>
      <c r="F6" s="14" t="s">
        <v>1</v>
      </c>
      <c r="G6" s="48" t="s">
        <v>2</v>
      </c>
      <c r="H6" s="246"/>
    </row>
    <row r="7" spans="1:11" ht="12.75">
      <c r="A7" s="69" t="s">
        <v>16</v>
      </c>
      <c r="B7" s="162">
        <v>79351</v>
      </c>
      <c r="C7" s="20">
        <v>32917</v>
      </c>
      <c r="D7" s="179">
        <v>46434</v>
      </c>
      <c r="E7" s="204">
        <v>14.1</v>
      </c>
      <c r="F7" s="199">
        <v>15.9</v>
      </c>
      <c r="G7" s="205">
        <v>13</v>
      </c>
      <c r="H7" s="67" t="s">
        <v>84</v>
      </c>
    </row>
    <row r="8" spans="1:11" ht="12.75">
      <c r="A8" s="70" t="s">
        <v>17</v>
      </c>
      <c r="B8" s="163">
        <v>99971</v>
      </c>
      <c r="C8" s="19">
        <v>46895</v>
      </c>
      <c r="D8" s="180">
        <v>53076</v>
      </c>
      <c r="E8" s="206">
        <v>17.8</v>
      </c>
      <c r="F8" s="200">
        <v>22.7</v>
      </c>
      <c r="G8" s="207">
        <v>14.9</v>
      </c>
      <c r="H8" s="67" t="s">
        <v>85</v>
      </c>
    </row>
    <row r="9" spans="1:11" ht="12.75">
      <c r="A9" s="70" t="s">
        <v>18</v>
      </c>
      <c r="B9" s="163">
        <v>122009</v>
      </c>
      <c r="C9" s="19">
        <v>61110</v>
      </c>
      <c r="D9" s="180">
        <v>60899</v>
      </c>
      <c r="E9" s="206">
        <v>21.7</v>
      </c>
      <c r="F9" s="200">
        <v>29.6</v>
      </c>
      <c r="G9" s="207">
        <v>17.100000000000001</v>
      </c>
      <c r="H9" s="67" t="s">
        <v>86</v>
      </c>
    </row>
    <row r="10" spans="1:11" ht="12.75">
      <c r="A10" s="70" t="s">
        <v>19</v>
      </c>
      <c r="B10" s="163">
        <v>82034</v>
      </c>
      <c r="C10" s="19">
        <v>28270</v>
      </c>
      <c r="D10" s="180">
        <v>53764</v>
      </c>
      <c r="E10" s="206">
        <v>14.6</v>
      </c>
      <c r="F10" s="200">
        <v>13.7</v>
      </c>
      <c r="G10" s="207">
        <v>15.1</v>
      </c>
      <c r="H10" s="67" t="s">
        <v>87</v>
      </c>
    </row>
    <row r="11" spans="1:11" ht="12.75">
      <c r="A11" s="70" t="s">
        <v>20</v>
      </c>
      <c r="B11" s="163">
        <v>51861</v>
      </c>
      <c r="C11" s="19">
        <v>8639</v>
      </c>
      <c r="D11" s="180">
        <v>43222</v>
      </c>
      <c r="E11" s="206">
        <v>9.1999999999999993</v>
      </c>
      <c r="F11" s="200">
        <v>4.2</v>
      </c>
      <c r="G11" s="207">
        <v>12.1</v>
      </c>
      <c r="H11" s="67" t="s">
        <v>88</v>
      </c>
    </row>
    <row r="12" spans="1:11" ht="12.75">
      <c r="A12" s="70" t="s">
        <v>21</v>
      </c>
      <c r="B12" s="163">
        <v>22262</v>
      </c>
      <c r="C12" s="19">
        <v>780</v>
      </c>
      <c r="D12" s="180">
        <v>21482</v>
      </c>
      <c r="E12" s="206">
        <v>4</v>
      </c>
      <c r="F12" s="200">
        <v>0.4</v>
      </c>
      <c r="G12" s="207">
        <v>6</v>
      </c>
      <c r="H12" s="67" t="s">
        <v>89</v>
      </c>
    </row>
    <row r="13" spans="1:11" ht="12.75">
      <c r="A13" s="71" t="s">
        <v>82</v>
      </c>
      <c r="B13" s="164">
        <v>457488</v>
      </c>
      <c r="C13" s="181">
        <v>178611</v>
      </c>
      <c r="D13" s="182">
        <v>278877</v>
      </c>
      <c r="E13" s="208">
        <v>81.3</v>
      </c>
      <c r="F13" s="209">
        <v>86.4</v>
      </c>
      <c r="G13" s="209">
        <v>78.3</v>
      </c>
      <c r="H13" s="67" t="s">
        <v>90</v>
      </c>
    </row>
    <row r="14" spans="1:11" ht="12.75">
      <c r="A14" s="70" t="s">
        <v>22</v>
      </c>
      <c r="B14" s="163">
        <v>14714</v>
      </c>
      <c r="C14" s="19">
        <v>2606</v>
      </c>
      <c r="D14" s="180">
        <v>12108</v>
      </c>
      <c r="E14" s="206">
        <v>2.6</v>
      </c>
      <c r="F14" s="200">
        <v>1.3</v>
      </c>
      <c r="G14" s="207">
        <v>3.4</v>
      </c>
      <c r="H14" s="67" t="s">
        <v>91</v>
      </c>
    </row>
    <row r="15" spans="1:11" ht="12.75">
      <c r="A15" s="70" t="s">
        <v>23</v>
      </c>
      <c r="B15" s="163">
        <v>37619</v>
      </c>
      <c r="C15" s="19">
        <v>9660</v>
      </c>
      <c r="D15" s="180">
        <v>27959</v>
      </c>
      <c r="E15" s="206">
        <v>6.7</v>
      </c>
      <c r="F15" s="200">
        <v>4.7</v>
      </c>
      <c r="G15" s="207">
        <v>7.8</v>
      </c>
      <c r="H15" s="67" t="s">
        <v>92</v>
      </c>
    </row>
    <row r="16" spans="1:11" ht="12.75">
      <c r="A16" s="70" t="s">
        <v>24</v>
      </c>
      <c r="B16" s="163">
        <v>51193</v>
      </c>
      <c r="C16" s="19">
        <v>15128</v>
      </c>
      <c r="D16" s="180">
        <v>36065</v>
      </c>
      <c r="E16" s="206">
        <v>9.1</v>
      </c>
      <c r="F16" s="200">
        <v>7.3</v>
      </c>
      <c r="G16" s="207">
        <v>10.1</v>
      </c>
      <c r="H16" s="67" t="s">
        <v>93</v>
      </c>
    </row>
    <row r="17" spans="1:8" ht="12.75">
      <c r="A17" s="71" t="s">
        <v>83</v>
      </c>
      <c r="B17" s="164">
        <v>103526</v>
      </c>
      <c r="C17" s="181">
        <v>27394</v>
      </c>
      <c r="D17" s="182">
        <v>76132</v>
      </c>
      <c r="E17" s="208">
        <v>18.399999999999999</v>
      </c>
      <c r="F17" s="209">
        <v>13.3</v>
      </c>
      <c r="G17" s="209">
        <v>21.4</v>
      </c>
      <c r="H17" s="67" t="s">
        <v>94</v>
      </c>
    </row>
    <row r="18" spans="1:8" ht="12.75">
      <c r="A18" s="72" t="s">
        <v>15</v>
      </c>
      <c r="B18" s="165">
        <v>2038</v>
      </c>
      <c r="C18" s="43">
        <v>732</v>
      </c>
      <c r="D18" s="183">
        <v>1306</v>
      </c>
      <c r="E18" s="210">
        <v>0.4</v>
      </c>
      <c r="F18" s="201">
        <v>0.4</v>
      </c>
      <c r="G18" s="211">
        <v>0.4</v>
      </c>
      <c r="H18" s="67" t="s">
        <v>95</v>
      </c>
    </row>
    <row r="19" spans="1:8" ht="12.75">
      <c r="A19" s="73" t="s">
        <v>71</v>
      </c>
      <c r="B19" s="173">
        <v>563052</v>
      </c>
      <c r="C19" s="188">
        <v>206737</v>
      </c>
      <c r="D19" s="189">
        <v>356315</v>
      </c>
      <c r="E19" s="212">
        <v>100</v>
      </c>
      <c r="F19" s="213">
        <v>100</v>
      </c>
      <c r="G19" s="214">
        <v>100</v>
      </c>
      <c r="H19" s="74" t="s">
        <v>39</v>
      </c>
    </row>
    <row r="20" spans="1:8" ht="12" customHeight="1">
      <c r="B20" s="178"/>
      <c r="C20" s="178"/>
      <c r="D20" s="178"/>
      <c r="E20" s="178"/>
      <c r="F20" s="178"/>
      <c r="G20" s="178"/>
    </row>
  </sheetData>
  <mergeCells count="6">
    <mergeCell ref="B4:D4"/>
    <mergeCell ref="E4:G4"/>
    <mergeCell ref="A3:D3"/>
    <mergeCell ref="E3:H3"/>
    <mergeCell ref="A4:A6"/>
    <mergeCell ref="H4:H6"/>
  </mergeCells>
  <pageMargins left="0.05" right="0.05" top="0.5" bottom="0.5" header="0" footer="0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465D9-1CE6-4DB2-B294-238C73604EE7}">
  <sheetPr>
    <tabColor rgb="FF00B050"/>
  </sheetPr>
  <dimension ref="A1:O22"/>
  <sheetViews>
    <sheetView topLeftCell="A4" workbookViewId="0">
      <selection activeCell="G17" sqref="G17"/>
    </sheetView>
  </sheetViews>
  <sheetFormatPr baseColWidth="10" defaultRowHeight="12"/>
  <cols>
    <col min="1" max="1" width="33.42578125" customWidth="1"/>
    <col min="2" max="2" width="7" bestFit="1" customWidth="1"/>
    <col min="3" max="3" width="6.28515625" bestFit="1" customWidth="1"/>
    <col min="4" max="4" width="10.42578125" customWidth="1"/>
    <col min="5" max="7" width="6.42578125" bestFit="1" customWidth="1"/>
    <col min="8" max="8" width="12.42578125" bestFit="1" customWidth="1"/>
    <col min="9" max="9" width="9.42578125" customWidth="1"/>
    <col min="10" max="10" width="10.28515625" customWidth="1"/>
    <col min="11" max="11" width="8.85546875" customWidth="1"/>
    <col min="12" max="12" width="9.42578125" customWidth="1"/>
    <col min="13" max="14" width="8.85546875" customWidth="1"/>
    <col min="15" max="15" width="21.42578125" style="5" customWidth="1"/>
  </cols>
  <sheetData>
    <row r="1" spans="1:15" ht="23.1" customHeight="1" thickBot="1">
      <c r="A1" s="251" t="s">
        <v>146</v>
      </c>
      <c r="B1" s="251"/>
      <c r="C1" s="251"/>
      <c r="D1" s="251"/>
      <c r="E1" s="251"/>
      <c r="F1" s="251"/>
      <c r="G1" s="251"/>
      <c r="H1" s="251"/>
      <c r="I1" s="251"/>
      <c r="J1" s="250" t="s">
        <v>41</v>
      </c>
      <c r="K1" s="250"/>
      <c r="L1" s="250"/>
      <c r="M1" s="250"/>
      <c r="N1" s="250"/>
      <c r="O1" s="250"/>
    </row>
    <row r="2" spans="1:15" ht="12.95" customHeight="1">
      <c r="A2" s="262" t="s">
        <v>116</v>
      </c>
      <c r="B2" s="262"/>
      <c r="C2" s="262"/>
      <c r="D2" s="262"/>
      <c r="E2" s="262"/>
      <c r="F2" s="262"/>
      <c r="G2" s="262"/>
      <c r="H2" s="262"/>
      <c r="I2" s="262"/>
      <c r="J2" s="266" t="s">
        <v>117</v>
      </c>
      <c r="K2" s="267"/>
      <c r="L2" s="267"/>
      <c r="M2" s="267"/>
      <c r="N2" s="267"/>
      <c r="O2" s="268"/>
    </row>
    <row r="3" spans="1:15" ht="24.75" customHeight="1" thickBot="1">
      <c r="A3" s="263"/>
      <c r="B3" s="263"/>
      <c r="C3" s="263"/>
      <c r="D3" s="263"/>
      <c r="E3" s="263"/>
      <c r="F3" s="263"/>
      <c r="G3" s="263"/>
      <c r="H3" s="263"/>
      <c r="I3" s="263"/>
      <c r="J3" s="269"/>
      <c r="K3" s="270"/>
      <c r="L3" s="270"/>
      <c r="M3" s="270"/>
      <c r="N3" s="270"/>
      <c r="O3" s="271"/>
    </row>
    <row r="4" spans="1:15" ht="39.6" customHeight="1" thickBot="1">
      <c r="A4" s="113"/>
      <c r="B4" s="23" t="s">
        <v>39</v>
      </c>
      <c r="C4" s="117" t="s">
        <v>106</v>
      </c>
      <c r="D4" s="24" t="s">
        <v>94</v>
      </c>
      <c r="E4" s="24" t="s">
        <v>103</v>
      </c>
      <c r="F4" s="24" t="s">
        <v>104</v>
      </c>
      <c r="G4" s="24" t="s">
        <v>105</v>
      </c>
      <c r="H4" s="131" t="s">
        <v>90</v>
      </c>
      <c r="I4" s="143" t="s">
        <v>89</v>
      </c>
      <c r="J4" s="25" t="s">
        <v>88</v>
      </c>
      <c r="K4" s="25" t="s">
        <v>87</v>
      </c>
      <c r="L4" s="25" t="s">
        <v>118</v>
      </c>
      <c r="M4" s="25" t="s">
        <v>119</v>
      </c>
      <c r="N4" s="25" t="s">
        <v>120</v>
      </c>
      <c r="O4" s="106"/>
    </row>
    <row r="5" spans="1:15" ht="24.95" customHeight="1">
      <c r="A5" s="254" t="s">
        <v>43</v>
      </c>
      <c r="B5" s="256" t="s">
        <v>71</v>
      </c>
      <c r="C5" s="258" t="s">
        <v>15</v>
      </c>
      <c r="D5" s="260" t="s">
        <v>98</v>
      </c>
      <c r="E5" s="258" t="s">
        <v>151</v>
      </c>
      <c r="F5" s="258" t="s">
        <v>152</v>
      </c>
      <c r="G5" s="258" t="s">
        <v>153</v>
      </c>
      <c r="H5" s="272" t="s">
        <v>82</v>
      </c>
      <c r="I5" s="252" t="s">
        <v>114</v>
      </c>
      <c r="J5" s="252" t="s">
        <v>113</v>
      </c>
      <c r="K5" s="252" t="s">
        <v>112</v>
      </c>
      <c r="L5" s="252" t="s">
        <v>111</v>
      </c>
      <c r="M5" s="252" t="s">
        <v>110</v>
      </c>
      <c r="N5" s="252" t="s">
        <v>109</v>
      </c>
      <c r="O5" s="264" t="s">
        <v>42</v>
      </c>
    </row>
    <row r="6" spans="1:15" ht="12.75" thickBot="1">
      <c r="A6" s="255"/>
      <c r="B6" s="257"/>
      <c r="C6" s="259"/>
      <c r="D6" s="261"/>
      <c r="E6" s="259"/>
      <c r="F6" s="259"/>
      <c r="G6" s="259"/>
      <c r="H6" s="273"/>
      <c r="I6" s="253"/>
      <c r="J6" s="253"/>
      <c r="K6" s="253"/>
      <c r="L6" s="253"/>
      <c r="M6" s="253"/>
      <c r="N6" s="253"/>
      <c r="O6" s="265"/>
    </row>
    <row r="7" spans="1:15" ht="13.5" thickBot="1">
      <c r="A7" s="114" t="s">
        <v>130</v>
      </c>
      <c r="B7" s="30">
        <v>945</v>
      </c>
      <c r="C7" s="30">
        <v>11</v>
      </c>
      <c r="D7" s="30">
        <v>177</v>
      </c>
      <c r="E7" s="30">
        <v>94</v>
      </c>
      <c r="F7" s="30">
        <v>62</v>
      </c>
      <c r="G7" s="30">
        <v>21</v>
      </c>
      <c r="H7" s="132">
        <v>757</v>
      </c>
      <c r="I7" s="139">
        <v>1</v>
      </c>
      <c r="J7" s="30">
        <v>33</v>
      </c>
      <c r="K7" s="30">
        <v>115</v>
      </c>
      <c r="L7" s="30">
        <v>180</v>
      </c>
      <c r="M7" s="30">
        <v>133</v>
      </c>
      <c r="N7" s="30">
        <v>295</v>
      </c>
      <c r="O7" s="107" t="s">
        <v>25</v>
      </c>
    </row>
    <row r="8" spans="1:15" ht="13.5" thickBot="1">
      <c r="A8" s="114" t="s">
        <v>131</v>
      </c>
      <c r="B8" s="30">
        <v>4607</v>
      </c>
      <c r="C8" s="30">
        <v>34</v>
      </c>
      <c r="D8" s="30">
        <v>874</v>
      </c>
      <c r="E8" s="30">
        <v>250</v>
      </c>
      <c r="F8" s="30">
        <v>463</v>
      </c>
      <c r="G8" s="30">
        <v>161</v>
      </c>
      <c r="H8" s="133">
        <v>3699</v>
      </c>
      <c r="I8" s="140">
        <v>188</v>
      </c>
      <c r="J8" s="30">
        <v>54</v>
      </c>
      <c r="K8" s="30">
        <v>1164</v>
      </c>
      <c r="L8" s="30">
        <v>1459</v>
      </c>
      <c r="M8" s="30">
        <v>221</v>
      </c>
      <c r="N8" s="30">
        <v>613</v>
      </c>
      <c r="O8" s="107" t="s">
        <v>26</v>
      </c>
    </row>
    <row r="9" spans="1:15" ht="13.5" thickBot="1">
      <c r="A9" s="114" t="s">
        <v>132</v>
      </c>
      <c r="B9" s="31">
        <v>7083</v>
      </c>
      <c r="C9" s="31">
        <v>1</v>
      </c>
      <c r="D9" s="31">
        <v>1451</v>
      </c>
      <c r="E9" s="31">
        <v>919</v>
      </c>
      <c r="F9" s="31">
        <v>467</v>
      </c>
      <c r="G9" s="30">
        <v>65</v>
      </c>
      <c r="H9" s="133">
        <v>5631</v>
      </c>
      <c r="I9" s="140">
        <v>81</v>
      </c>
      <c r="J9" s="30">
        <v>2842</v>
      </c>
      <c r="K9" s="30">
        <v>1192</v>
      </c>
      <c r="L9" s="30">
        <v>861</v>
      </c>
      <c r="M9" s="30">
        <v>414</v>
      </c>
      <c r="N9" s="30">
        <v>241</v>
      </c>
      <c r="O9" s="107" t="s">
        <v>27</v>
      </c>
    </row>
    <row r="10" spans="1:15" ht="13.5" thickBot="1">
      <c r="A10" s="114" t="s">
        <v>133</v>
      </c>
      <c r="B10" s="31">
        <v>4606</v>
      </c>
      <c r="C10" s="31">
        <v>17</v>
      </c>
      <c r="D10" s="31">
        <v>645</v>
      </c>
      <c r="E10" s="31">
        <v>482</v>
      </c>
      <c r="F10" s="31">
        <v>157</v>
      </c>
      <c r="G10" s="30">
        <v>6</v>
      </c>
      <c r="H10" s="133">
        <v>3944</v>
      </c>
      <c r="I10" s="140">
        <v>128</v>
      </c>
      <c r="J10" s="30">
        <v>758</v>
      </c>
      <c r="K10" s="30">
        <v>1110</v>
      </c>
      <c r="L10" s="30">
        <v>675</v>
      </c>
      <c r="M10" s="30">
        <v>392</v>
      </c>
      <c r="N10" s="30">
        <v>881</v>
      </c>
      <c r="O10" s="107" t="s">
        <v>28</v>
      </c>
    </row>
    <row r="11" spans="1:15" ht="13.5" thickBot="1">
      <c r="A11" s="114" t="s">
        <v>134</v>
      </c>
      <c r="B11" s="31">
        <v>6209</v>
      </c>
      <c r="C11" s="31">
        <v>2</v>
      </c>
      <c r="D11" s="31">
        <v>704</v>
      </c>
      <c r="E11" s="31">
        <v>609</v>
      </c>
      <c r="F11" s="31">
        <v>87</v>
      </c>
      <c r="G11" s="30">
        <v>8</v>
      </c>
      <c r="H11" s="133">
        <v>5503</v>
      </c>
      <c r="I11" s="140">
        <v>132</v>
      </c>
      <c r="J11" s="30">
        <v>400</v>
      </c>
      <c r="K11" s="30">
        <v>909</v>
      </c>
      <c r="L11" s="30">
        <v>1640</v>
      </c>
      <c r="M11" s="30">
        <v>1454</v>
      </c>
      <c r="N11" s="30">
        <v>968</v>
      </c>
      <c r="O11" s="107" t="s">
        <v>29</v>
      </c>
    </row>
    <row r="12" spans="1:15" ht="13.5" thickBot="1">
      <c r="A12" s="114" t="s">
        <v>135</v>
      </c>
      <c r="B12" s="31">
        <v>4914</v>
      </c>
      <c r="C12" s="31">
        <v>8</v>
      </c>
      <c r="D12" s="31">
        <v>1570</v>
      </c>
      <c r="E12" s="31">
        <v>755</v>
      </c>
      <c r="F12" s="31">
        <v>441</v>
      </c>
      <c r="G12" s="30">
        <v>374</v>
      </c>
      <c r="H12" s="133">
        <v>3336</v>
      </c>
      <c r="I12" s="140">
        <v>21</v>
      </c>
      <c r="J12" s="30">
        <v>379</v>
      </c>
      <c r="K12" s="30">
        <v>441</v>
      </c>
      <c r="L12" s="30">
        <v>940</v>
      </c>
      <c r="M12" s="30">
        <v>509</v>
      </c>
      <c r="N12" s="30">
        <v>1046</v>
      </c>
      <c r="O12" s="107" t="s">
        <v>30</v>
      </c>
    </row>
    <row r="13" spans="1:15" ht="13.5" thickBot="1">
      <c r="A13" s="114" t="s">
        <v>136</v>
      </c>
      <c r="B13" s="31">
        <v>1306</v>
      </c>
      <c r="C13" s="31">
        <v>6</v>
      </c>
      <c r="D13" s="31">
        <v>388</v>
      </c>
      <c r="E13" s="31">
        <v>144</v>
      </c>
      <c r="F13" s="31">
        <v>141</v>
      </c>
      <c r="G13" s="30">
        <v>103</v>
      </c>
      <c r="H13" s="133">
        <v>912</v>
      </c>
      <c r="I13" s="140">
        <v>6</v>
      </c>
      <c r="J13" s="30">
        <v>128</v>
      </c>
      <c r="K13" s="30">
        <v>216</v>
      </c>
      <c r="L13" s="30">
        <v>237</v>
      </c>
      <c r="M13" s="30">
        <v>117</v>
      </c>
      <c r="N13" s="30">
        <v>208</v>
      </c>
      <c r="O13" s="107" t="s">
        <v>31</v>
      </c>
    </row>
    <row r="14" spans="1:15" ht="13.5" thickBot="1">
      <c r="A14" s="114" t="s">
        <v>137</v>
      </c>
      <c r="B14" s="31">
        <v>6393</v>
      </c>
      <c r="C14" s="31">
        <v>169</v>
      </c>
      <c r="D14" s="31">
        <v>732</v>
      </c>
      <c r="E14" s="31">
        <v>350</v>
      </c>
      <c r="F14" s="31">
        <v>251</v>
      </c>
      <c r="G14" s="30">
        <v>131</v>
      </c>
      <c r="H14" s="133">
        <v>5492</v>
      </c>
      <c r="I14" s="140">
        <v>3</v>
      </c>
      <c r="J14" s="30">
        <v>100</v>
      </c>
      <c r="K14" s="30">
        <v>188</v>
      </c>
      <c r="L14" s="30">
        <v>2002</v>
      </c>
      <c r="M14" s="30">
        <v>2766</v>
      </c>
      <c r="N14" s="30">
        <v>433</v>
      </c>
      <c r="O14" s="107" t="s">
        <v>32</v>
      </c>
    </row>
    <row r="15" spans="1:15" ht="13.5" thickBot="1">
      <c r="A15" s="114" t="s">
        <v>138</v>
      </c>
      <c r="B15" s="31">
        <v>43939</v>
      </c>
      <c r="C15" s="31">
        <v>37</v>
      </c>
      <c r="D15" s="31">
        <v>8490</v>
      </c>
      <c r="E15" s="31">
        <v>4245</v>
      </c>
      <c r="F15" s="31">
        <v>3418</v>
      </c>
      <c r="G15" s="30">
        <v>827</v>
      </c>
      <c r="H15" s="133">
        <v>35412</v>
      </c>
      <c r="I15" s="140">
        <v>9</v>
      </c>
      <c r="J15" s="30">
        <v>1579</v>
      </c>
      <c r="K15" s="30">
        <v>10729</v>
      </c>
      <c r="L15" s="30">
        <v>11045</v>
      </c>
      <c r="M15" s="30">
        <v>5348</v>
      </c>
      <c r="N15" s="30">
        <v>6702</v>
      </c>
      <c r="O15" s="107" t="s">
        <v>33</v>
      </c>
    </row>
    <row r="16" spans="1:15" ht="13.5" thickBot="1">
      <c r="A16" s="114" t="s">
        <v>139</v>
      </c>
      <c r="B16" s="31">
        <v>93947</v>
      </c>
      <c r="C16" s="31">
        <v>135</v>
      </c>
      <c r="D16" s="31">
        <v>4592</v>
      </c>
      <c r="E16" s="31">
        <v>2786</v>
      </c>
      <c r="F16" s="31">
        <v>1508</v>
      </c>
      <c r="G16" s="30">
        <v>298</v>
      </c>
      <c r="H16" s="133">
        <v>89220</v>
      </c>
      <c r="I16" s="140">
        <v>44</v>
      </c>
      <c r="J16" s="30">
        <v>893</v>
      </c>
      <c r="K16" s="30">
        <v>9639</v>
      </c>
      <c r="L16" s="30">
        <v>36055</v>
      </c>
      <c r="M16" s="30">
        <v>30246</v>
      </c>
      <c r="N16" s="30">
        <v>12343</v>
      </c>
      <c r="O16" s="107" t="s">
        <v>34</v>
      </c>
    </row>
    <row r="17" spans="1:15" ht="13.5" thickBot="1">
      <c r="A17" s="114" t="s">
        <v>140</v>
      </c>
      <c r="B17" s="30">
        <v>17097</v>
      </c>
      <c r="C17" s="30">
        <v>234</v>
      </c>
      <c r="D17" s="30">
        <v>4107</v>
      </c>
      <c r="E17" s="30">
        <v>2306</v>
      </c>
      <c r="F17" s="30">
        <v>1559</v>
      </c>
      <c r="G17" s="30">
        <v>242</v>
      </c>
      <c r="H17" s="133">
        <v>12756</v>
      </c>
      <c r="I17" s="140">
        <v>9</v>
      </c>
      <c r="J17" s="30">
        <v>329</v>
      </c>
      <c r="K17" s="30">
        <v>1134</v>
      </c>
      <c r="L17" s="30">
        <v>1587</v>
      </c>
      <c r="M17" s="30">
        <v>2064</v>
      </c>
      <c r="N17" s="30">
        <v>7633</v>
      </c>
      <c r="O17" s="107" t="s">
        <v>35</v>
      </c>
    </row>
    <row r="18" spans="1:15" ht="13.5" thickBot="1">
      <c r="A18" s="114" t="s">
        <v>141</v>
      </c>
      <c r="B18" s="30">
        <v>3950</v>
      </c>
      <c r="C18" s="30" t="s">
        <v>150</v>
      </c>
      <c r="D18" s="30">
        <v>925</v>
      </c>
      <c r="E18" s="30">
        <v>460</v>
      </c>
      <c r="F18" s="30">
        <v>420</v>
      </c>
      <c r="G18" s="30">
        <v>45</v>
      </c>
      <c r="H18" s="133">
        <v>3025</v>
      </c>
      <c r="I18" s="140">
        <v>6</v>
      </c>
      <c r="J18" s="30">
        <v>99</v>
      </c>
      <c r="K18" s="30">
        <v>394</v>
      </c>
      <c r="L18" s="30">
        <v>1556</v>
      </c>
      <c r="M18" s="30">
        <v>649</v>
      </c>
      <c r="N18" s="30">
        <v>321</v>
      </c>
      <c r="O18" s="107" t="s">
        <v>36</v>
      </c>
    </row>
    <row r="19" spans="1:15" ht="13.5" thickBot="1">
      <c r="A19" s="114" t="s">
        <v>148</v>
      </c>
      <c r="B19" s="172">
        <v>1177</v>
      </c>
      <c r="C19" s="172" t="s">
        <v>150</v>
      </c>
      <c r="D19" s="172">
        <v>432</v>
      </c>
      <c r="E19" s="172">
        <v>221</v>
      </c>
      <c r="F19" s="172">
        <v>141</v>
      </c>
      <c r="G19" s="172">
        <v>70</v>
      </c>
      <c r="H19" s="133">
        <v>745</v>
      </c>
      <c r="I19" s="140">
        <v>51</v>
      </c>
      <c r="J19" s="30">
        <v>204</v>
      </c>
      <c r="K19" s="30">
        <v>158</v>
      </c>
      <c r="L19" s="30">
        <v>197</v>
      </c>
      <c r="M19" s="30">
        <v>91</v>
      </c>
      <c r="N19" s="30">
        <v>44</v>
      </c>
      <c r="O19" s="107" t="s">
        <v>37</v>
      </c>
    </row>
    <row r="20" spans="1:15" ht="13.5" thickBot="1">
      <c r="A20" s="114" t="s">
        <v>142</v>
      </c>
      <c r="B20" s="177">
        <v>10564</v>
      </c>
      <c r="C20" s="177">
        <v>78</v>
      </c>
      <c r="D20" s="177">
        <v>2307</v>
      </c>
      <c r="E20" s="177">
        <v>1507</v>
      </c>
      <c r="F20" s="177">
        <v>545</v>
      </c>
      <c r="G20" s="177">
        <v>255</v>
      </c>
      <c r="H20" s="133">
        <v>8179</v>
      </c>
      <c r="I20" s="140">
        <v>101</v>
      </c>
      <c r="J20" s="30">
        <v>841</v>
      </c>
      <c r="K20" s="30">
        <v>881</v>
      </c>
      <c r="L20" s="30">
        <v>2676</v>
      </c>
      <c r="M20" s="30">
        <v>2491</v>
      </c>
      <c r="N20" s="30">
        <v>1189</v>
      </c>
      <c r="O20" s="107" t="s">
        <v>38</v>
      </c>
    </row>
    <row r="21" spans="1:15" ht="13.5" thickBot="1">
      <c r="A21" s="115" t="s">
        <v>71</v>
      </c>
      <c r="B21" s="32">
        <v>206737</v>
      </c>
      <c r="C21" s="32">
        <v>732</v>
      </c>
      <c r="D21" s="32">
        <v>27394</v>
      </c>
      <c r="E21" s="32">
        <v>15128</v>
      </c>
      <c r="F21" s="32">
        <v>9660</v>
      </c>
      <c r="G21" s="32">
        <v>2606</v>
      </c>
      <c r="H21" s="134">
        <v>178611</v>
      </c>
      <c r="I21" s="141">
        <v>780</v>
      </c>
      <c r="J21" s="32">
        <v>8639</v>
      </c>
      <c r="K21" s="32">
        <v>28270</v>
      </c>
      <c r="L21" s="32">
        <v>61110</v>
      </c>
      <c r="M21" s="32">
        <v>46895</v>
      </c>
      <c r="N21" s="32">
        <v>32917</v>
      </c>
      <c r="O21" s="108" t="s">
        <v>39</v>
      </c>
    </row>
    <row r="22" spans="1:15" ht="12.7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</sheetData>
  <mergeCells count="19">
    <mergeCell ref="O5:O6"/>
    <mergeCell ref="J2:O3"/>
    <mergeCell ref="H5:H6"/>
    <mergeCell ref="J1:O1"/>
    <mergeCell ref="A1:I1"/>
    <mergeCell ref="I5:I6"/>
    <mergeCell ref="J5:J6"/>
    <mergeCell ref="N5:N6"/>
    <mergeCell ref="A5:A6"/>
    <mergeCell ref="B5:B6"/>
    <mergeCell ref="C5:C6"/>
    <mergeCell ref="D5:D6"/>
    <mergeCell ref="E5:E6"/>
    <mergeCell ref="F5:F6"/>
    <mergeCell ref="M5:M6"/>
    <mergeCell ref="L5:L6"/>
    <mergeCell ref="K5:K6"/>
    <mergeCell ref="A2:I3"/>
    <mergeCell ref="G5:G6"/>
  </mergeCells>
  <pageMargins left="0.7" right="0.7" top="0.75" bottom="0.75" header="0.3" footer="0.3"/>
  <pageSetup paperSize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5CBF2-FD23-4BAC-A9AD-22F2335E5A76}">
  <sheetPr>
    <tabColor rgb="FF00B050"/>
  </sheetPr>
  <dimension ref="A1:P22"/>
  <sheetViews>
    <sheetView zoomScaleNormal="100" workbookViewId="0">
      <selection activeCell="B7" sqref="B7:N21"/>
    </sheetView>
  </sheetViews>
  <sheetFormatPr baseColWidth="10" defaultRowHeight="12"/>
  <cols>
    <col min="1" max="1" width="24.7109375" customWidth="1"/>
    <col min="2" max="2" width="7" bestFit="1" customWidth="1"/>
    <col min="3" max="3" width="8.28515625" bestFit="1" customWidth="1"/>
    <col min="4" max="4" width="9.140625" bestFit="1" customWidth="1"/>
    <col min="5" max="7" width="6.42578125" bestFit="1" customWidth="1"/>
    <col min="8" max="8" width="20.7109375" bestFit="1" customWidth="1"/>
    <col min="10" max="14" width="9" bestFit="1" customWidth="1"/>
    <col min="15" max="15" width="19" style="112" bestFit="1" customWidth="1"/>
  </cols>
  <sheetData>
    <row r="1" spans="1:16" ht="23.25" thickBot="1">
      <c r="A1" s="251" t="s">
        <v>143</v>
      </c>
      <c r="B1" s="251"/>
      <c r="C1" s="251"/>
      <c r="D1" s="251"/>
      <c r="E1" s="251"/>
      <c r="F1" s="251"/>
      <c r="G1" s="251"/>
      <c r="H1" s="280"/>
      <c r="I1" s="281" t="s">
        <v>154</v>
      </c>
      <c r="J1" s="282"/>
      <c r="K1" s="282"/>
      <c r="L1" s="282"/>
      <c r="M1" s="282"/>
      <c r="N1" s="282"/>
      <c r="O1" s="283"/>
      <c r="P1" s="22"/>
    </row>
    <row r="2" spans="1:16" ht="21.6" customHeight="1">
      <c r="A2" s="275" t="s">
        <v>144</v>
      </c>
      <c r="B2" s="275"/>
      <c r="C2" s="275"/>
      <c r="D2" s="275"/>
      <c r="E2" s="275"/>
      <c r="F2" s="275"/>
      <c r="G2" s="275"/>
      <c r="H2" s="148"/>
      <c r="I2" s="266" t="s">
        <v>145</v>
      </c>
      <c r="J2" s="267"/>
      <c r="K2" s="267"/>
      <c r="L2" s="267"/>
      <c r="M2" s="267"/>
      <c r="N2" s="267"/>
      <c r="O2" s="268"/>
      <c r="P2" s="22"/>
    </row>
    <row r="3" spans="1:16" ht="13.5" customHeight="1" thickBot="1">
      <c r="A3" s="276"/>
      <c r="B3" s="276"/>
      <c r="C3" s="276"/>
      <c r="D3" s="276"/>
      <c r="E3" s="276"/>
      <c r="F3" s="276"/>
      <c r="G3" s="276"/>
      <c r="H3" s="149"/>
      <c r="I3" s="277"/>
      <c r="J3" s="278"/>
      <c r="K3" s="278"/>
      <c r="L3" s="278"/>
      <c r="M3" s="278"/>
      <c r="N3" s="278"/>
      <c r="O3" s="279"/>
      <c r="P3" s="22"/>
    </row>
    <row r="4" spans="1:16" ht="13.5" thickBot="1">
      <c r="A4" s="113"/>
      <c r="B4" s="23" t="s">
        <v>39</v>
      </c>
      <c r="C4" s="117" t="s">
        <v>106</v>
      </c>
      <c r="D4" s="117" t="s">
        <v>94</v>
      </c>
      <c r="E4" s="24" t="s">
        <v>103</v>
      </c>
      <c r="F4" s="24" t="s">
        <v>104</v>
      </c>
      <c r="G4" s="24" t="s">
        <v>105</v>
      </c>
      <c r="H4" s="144" t="s">
        <v>90</v>
      </c>
      <c r="I4" s="143" t="s">
        <v>89</v>
      </c>
      <c r="J4" s="143" t="s">
        <v>88</v>
      </c>
      <c r="K4" s="143" t="s">
        <v>87</v>
      </c>
      <c r="L4" s="143" t="s">
        <v>118</v>
      </c>
      <c r="M4" s="143" t="s">
        <v>119</v>
      </c>
      <c r="N4" s="143" t="s">
        <v>120</v>
      </c>
      <c r="O4" s="150"/>
      <c r="P4" s="22"/>
    </row>
    <row r="5" spans="1:16" ht="12.6" customHeight="1">
      <c r="A5" s="254" t="s">
        <v>43</v>
      </c>
      <c r="B5" s="256" t="s">
        <v>71</v>
      </c>
      <c r="C5" s="258" t="s">
        <v>15</v>
      </c>
      <c r="D5" s="260" t="s">
        <v>98</v>
      </c>
      <c r="E5" s="258" t="s">
        <v>151</v>
      </c>
      <c r="F5" s="258" t="s">
        <v>152</v>
      </c>
      <c r="G5" s="258" t="s">
        <v>153</v>
      </c>
      <c r="H5" s="252" t="s">
        <v>82</v>
      </c>
      <c r="I5" s="126" t="s">
        <v>96</v>
      </c>
      <c r="J5" s="137" t="s">
        <v>96</v>
      </c>
      <c r="K5" s="28" t="s">
        <v>96</v>
      </c>
      <c r="L5" s="28" t="s">
        <v>96</v>
      </c>
      <c r="M5" s="28" t="s">
        <v>96</v>
      </c>
      <c r="N5" s="28" t="s">
        <v>96</v>
      </c>
      <c r="O5" s="284" t="s">
        <v>42</v>
      </c>
      <c r="P5" s="274"/>
    </row>
    <row r="6" spans="1:16" ht="13.5" thickBot="1">
      <c r="A6" s="255"/>
      <c r="B6" s="257"/>
      <c r="C6" s="259"/>
      <c r="D6" s="261"/>
      <c r="E6" s="259"/>
      <c r="F6" s="259"/>
      <c r="G6" s="259"/>
      <c r="H6" s="253"/>
      <c r="I6" s="127" t="s">
        <v>124</v>
      </c>
      <c r="J6" s="138" t="s">
        <v>125</v>
      </c>
      <c r="K6" s="29" t="s">
        <v>126</v>
      </c>
      <c r="L6" s="29" t="s">
        <v>127</v>
      </c>
      <c r="M6" s="29" t="s">
        <v>128</v>
      </c>
      <c r="N6" s="29" t="s">
        <v>129</v>
      </c>
      <c r="O6" s="285"/>
      <c r="P6" s="274"/>
    </row>
    <row r="7" spans="1:16" ht="13.5" thickBot="1">
      <c r="A7" s="114" t="s">
        <v>130</v>
      </c>
      <c r="B7" s="31">
        <v>1501</v>
      </c>
      <c r="C7" s="30">
        <v>84</v>
      </c>
      <c r="D7" s="31">
        <v>741</v>
      </c>
      <c r="E7" s="30">
        <v>183</v>
      </c>
      <c r="F7" s="30">
        <v>366</v>
      </c>
      <c r="G7" s="30">
        <v>192</v>
      </c>
      <c r="H7" s="151">
        <v>676</v>
      </c>
      <c r="I7" s="129">
        <v>7</v>
      </c>
      <c r="J7" s="145">
        <v>35</v>
      </c>
      <c r="K7" s="30">
        <v>44</v>
      </c>
      <c r="L7" s="30">
        <v>109</v>
      </c>
      <c r="M7" s="30">
        <v>128</v>
      </c>
      <c r="N7" s="30">
        <v>353</v>
      </c>
      <c r="O7" s="109" t="s">
        <v>25</v>
      </c>
      <c r="P7" s="22"/>
    </row>
    <row r="8" spans="1:16" ht="13.5" thickBot="1">
      <c r="A8" s="114" t="s">
        <v>131</v>
      </c>
      <c r="B8" s="31">
        <v>51750</v>
      </c>
      <c r="C8" s="30">
        <v>825</v>
      </c>
      <c r="D8" s="31">
        <v>6286</v>
      </c>
      <c r="E8" s="30">
        <v>784</v>
      </c>
      <c r="F8" s="30">
        <v>1089</v>
      </c>
      <c r="G8" s="30">
        <v>4413</v>
      </c>
      <c r="H8" s="152">
        <v>44639</v>
      </c>
      <c r="I8" s="128">
        <v>17753</v>
      </c>
      <c r="J8" s="146">
        <v>1168</v>
      </c>
      <c r="K8" s="30">
        <v>9648</v>
      </c>
      <c r="L8" s="30">
        <v>10520</v>
      </c>
      <c r="M8" s="30">
        <v>1000</v>
      </c>
      <c r="N8" s="30">
        <v>4550</v>
      </c>
      <c r="O8" s="109" t="s">
        <v>26</v>
      </c>
      <c r="P8" s="22"/>
    </row>
    <row r="9" spans="1:16" ht="13.5" thickBot="1">
      <c r="A9" s="114" t="s">
        <v>132</v>
      </c>
      <c r="B9" s="31">
        <v>71446</v>
      </c>
      <c r="C9" s="30">
        <v>1</v>
      </c>
      <c r="D9" s="31">
        <v>3001</v>
      </c>
      <c r="E9" s="30">
        <v>602</v>
      </c>
      <c r="F9" s="30">
        <v>811</v>
      </c>
      <c r="G9" s="30">
        <v>1588</v>
      </c>
      <c r="H9" s="152">
        <v>68444</v>
      </c>
      <c r="I9" s="128">
        <v>1362</v>
      </c>
      <c r="J9" s="146">
        <v>30288</v>
      </c>
      <c r="K9" s="30">
        <v>23224</v>
      </c>
      <c r="L9" s="30">
        <v>4347</v>
      </c>
      <c r="M9" s="30">
        <v>7848</v>
      </c>
      <c r="N9" s="30">
        <v>1375</v>
      </c>
      <c r="O9" s="109" t="s">
        <v>27</v>
      </c>
      <c r="P9" s="22"/>
    </row>
    <row r="10" spans="1:16" ht="13.5" thickBot="1">
      <c r="A10" s="114" t="s">
        <v>133</v>
      </c>
      <c r="B10" s="31">
        <v>10814</v>
      </c>
      <c r="C10" s="30">
        <v>12</v>
      </c>
      <c r="D10" s="31">
        <v>1222</v>
      </c>
      <c r="E10" s="30">
        <v>89</v>
      </c>
      <c r="F10" s="30">
        <v>583</v>
      </c>
      <c r="G10" s="30">
        <v>550</v>
      </c>
      <c r="H10" s="152">
        <v>9580</v>
      </c>
      <c r="I10" s="128">
        <v>512</v>
      </c>
      <c r="J10" s="146">
        <v>3342</v>
      </c>
      <c r="K10" s="30">
        <v>2415</v>
      </c>
      <c r="L10" s="30">
        <v>569</v>
      </c>
      <c r="M10" s="30">
        <v>1222</v>
      </c>
      <c r="N10" s="30">
        <v>1520</v>
      </c>
      <c r="O10" s="109" t="s">
        <v>28</v>
      </c>
      <c r="P10" s="22"/>
    </row>
    <row r="11" spans="1:16" ht="13.5" thickBot="1">
      <c r="A11" s="114" t="s">
        <v>134</v>
      </c>
      <c r="B11" s="31">
        <v>12510</v>
      </c>
      <c r="C11" s="30">
        <v>1</v>
      </c>
      <c r="D11" s="31">
        <v>1964</v>
      </c>
      <c r="E11" s="30">
        <v>70</v>
      </c>
      <c r="F11" s="30">
        <v>1273</v>
      </c>
      <c r="G11" s="30">
        <v>621</v>
      </c>
      <c r="H11" s="152">
        <v>10545</v>
      </c>
      <c r="I11" s="128">
        <v>873</v>
      </c>
      <c r="J11" s="146">
        <v>1095</v>
      </c>
      <c r="K11" s="30">
        <v>2827</v>
      </c>
      <c r="L11" s="30">
        <v>2086</v>
      </c>
      <c r="M11" s="30">
        <v>1496</v>
      </c>
      <c r="N11" s="30">
        <v>2168</v>
      </c>
      <c r="O11" s="109" t="s">
        <v>29</v>
      </c>
      <c r="P11" s="22"/>
    </row>
    <row r="12" spans="1:16" ht="13.5" thickBot="1">
      <c r="A12" s="114" t="s">
        <v>135</v>
      </c>
      <c r="B12" s="31">
        <v>21897</v>
      </c>
      <c r="C12" s="30">
        <v>2</v>
      </c>
      <c r="D12" s="31">
        <v>15786</v>
      </c>
      <c r="E12" s="30">
        <v>3533</v>
      </c>
      <c r="F12" s="30">
        <v>4480</v>
      </c>
      <c r="G12" s="30">
        <v>7773</v>
      </c>
      <c r="H12" s="152">
        <v>6109</v>
      </c>
      <c r="I12" s="128">
        <v>44</v>
      </c>
      <c r="J12" s="146">
        <v>489</v>
      </c>
      <c r="K12" s="30">
        <v>552</v>
      </c>
      <c r="L12" s="30">
        <v>1346</v>
      </c>
      <c r="M12" s="30">
        <v>1271</v>
      </c>
      <c r="N12" s="30">
        <v>2407</v>
      </c>
      <c r="O12" s="109" t="s">
        <v>30</v>
      </c>
      <c r="P12" s="22"/>
    </row>
    <row r="13" spans="1:16" ht="13.5" thickBot="1">
      <c r="A13" s="114" t="s">
        <v>136</v>
      </c>
      <c r="B13" s="31">
        <v>4291</v>
      </c>
      <c r="C13" s="30" t="s">
        <v>150</v>
      </c>
      <c r="D13" s="31">
        <v>2497</v>
      </c>
      <c r="E13" s="30">
        <v>1478</v>
      </c>
      <c r="F13" s="30">
        <v>596</v>
      </c>
      <c r="G13" s="30">
        <v>423</v>
      </c>
      <c r="H13" s="152">
        <v>1794</v>
      </c>
      <c r="I13" s="128">
        <v>45</v>
      </c>
      <c r="J13" s="146">
        <v>135</v>
      </c>
      <c r="K13" s="30">
        <v>224</v>
      </c>
      <c r="L13" s="30">
        <v>698</v>
      </c>
      <c r="M13" s="30">
        <v>259</v>
      </c>
      <c r="N13" s="30">
        <v>433</v>
      </c>
      <c r="O13" s="109" t="s">
        <v>31</v>
      </c>
      <c r="P13" s="22"/>
    </row>
    <row r="14" spans="1:16" ht="13.5" thickBot="1">
      <c r="A14" s="114" t="s">
        <v>137</v>
      </c>
      <c r="B14" s="31">
        <v>10391</v>
      </c>
      <c r="C14" s="30">
        <v>141</v>
      </c>
      <c r="D14" s="31">
        <v>1312</v>
      </c>
      <c r="E14" s="30">
        <v>324</v>
      </c>
      <c r="F14" s="30">
        <v>441</v>
      </c>
      <c r="G14" s="30">
        <v>547</v>
      </c>
      <c r="H14" s="152">
        <v>8938</v>
      </c>
      <c r="I14" s="128">
        <v>20</v>
      </c>
      <c r="J14" s="146">
        <v>128</v>
      </c>
      <c r="K14" s="30">
        <v>218</v>
      </c>
      <c r="L14" s="30">
        <v>2649</v>
      </c>
      <c r="M14" s="30">
        <v>4498</v>
      </c>
      <c r="N14" s="30">
        <v>1425</v>
      </c>
      <c r="O14" s="109" t="s">
        <v>32</v>
      </c>
      <c r="P14" s="22"/>
    </row>
    <row r="15" spans="1:16" ht="13.5" thickBot="1">
      <c r="A15" s="114" t="s">
        <v>138</v>
      </c>
      <c r="B15" s="31">
        <v>28319</v>
      </c>
      <c r="C15" s="30">
        <v>13</v>
      </c>
      <c r="D15" s="31">
        <v>8935</v>
      </c>
      <c r="E15" s="30">
        <v>1666</v>
      </c>
      <c r="F15" s="30">
        <v>4843</v>
      </c>
      <c r="G15" s="30">
        <v>2426</v>
      </c>
      <c r="H15" s="152">
        <v>19371</v>
      </c>
      <c r="I15" s="128">
        <v>58</v>
      </c>
      <c r="J15" s="146">
        <v>747</v>
      </c>
      <c r="K15" s="30">
        <v>4707</v>
      </c>
      <c r="L15" s="30">
        <v>5828</v>
      </c>
      <c r="M15" s="30">
        <v>3085</v>
      </c>
      <c r="N15" s="30">
        <v>4946</v>
      </c>
      <c r="O15" s="109" t="s">
        <v>33</v>
      </c>
      <c r="P15" s="22"/>
    </row>
    <row r="16" spans="1:16" ht="13.5" thickBot="1">
      <c r="A16" s="114" t="s">
        <v>139</v>
      </c>
      <c r="B16" s="31">
        <v>94265</v>
      </c>
      <c r="C16" s="30">
        <v>1</v>
      </c>
      <c r="D16" s="31">
        <v>15699</v>
      </c>
      <c r="E16" s="30">
        <v>680</v>
      </c>
      <c r="F16" s="30">
        <v>5858</v>
      </c>
      <c r="G16" s="30">
        <v>9161</v>
      </c>
      <c r="H16" s="152">
        <v>78565</v>
      </c>
      <c r="I16" s="128">
        <v>96</v>
      </c>
      <c r="J16" s="146">
        <v>515</v>
      </c>
      <c r="K16" s="30">
        <v>5562</v>
      </c>
      <c r="L16" s="30">
        <v>29154</v>
      </c>
      <c r="M16" s="30">
        <v>27463</v>
      </c>
      <c r="N16" s="30">
        <v>15775</v>
      </c>
      <c r="O16" s="109" t="s">
        <v>34</v>
      </c>
      <c r="P16" s="22"/>
    </row>
    <row r="17" spans="1:16" ht="13.5" thickBot="1">
      <c r="A17" s="114" t="s">
        <v>140</v>
      </c>
      <c r="B17" s="31">
        <v>19757</v>
      </c>
      <c r="C17" s="30">
        <v>146</v>
      </c>
      <c r="D17" s="31">
        <v>7277</v>
      </c>
      <c r="E17" s="30">
        <v>1176</v>
      </c>
      <c r="F17" s="30">
        <v>3733</v>
      </c>
      <c r="G17" s="30">
        <v>2368</v>
      </c>
      <c r="H17" s="152">
        <v>12334</v>
      </c>
      <c r="I17" s="128">
        <v>43</v>
      </c>
      <c r="J17" s="146">
        <v>246</v>
      </c>
      <c r="K17" s="30">
        <v>555</v>
      </c>
      <c r="L17" s="30">
        <v>1229</v>
      </c>
      <c r="M17" s="30">
        <v>1420</v>
      </c>
      <c r="N17" s="30">
        <v>8841</v>
      </c>
      <c r="O17" s="109" t="s">
        <v>35</v>
      </c>
      <c r="P17" s="22"/>
    </row>
    <row r="18" spans="1:16" ht="13.5" thickBot="1">
      <c r="A18" s="114" t="s">
        <v>141</v>
      </c>
      <c r="B18" s="31">
        <v>2856</v>
      </c>
      <c r="C18" s="30">
        <v>4</v>
      </c>
      <c r="D18" s="31">
        <v>1145</v>
      </c>
      <c r="E18" s="30">
        <v>115</v>
      </c>
      <c r="F18" s="30">
        <v>661</v>
      </c>
      <c r="G18" s="30">
        <v>369</v>
      </c>
      <c r="H18" s="152">
        <v>1707</v>
      </c>
      <c r="I18" s="128">
        <v>76</v>
      </c>
      <c r="J18" s="146">
        <v>101</v>
      </c>
      <c r="K18" s="30">
        <v>118</v>
      </c>
      <c r="L18" s="30">
        <v>512</v>
      </c>
      <c r="M18" s="30">
        <v>501</v>
      </c>
      <c r="N18" s="30">
        <v>399</v>
      </c>
      <c r="O18" s="109" t="s">
        <v>36</v>
      </c>
      <c r="P18" s="22"/>
    </row>
    <row r="19" spans="1:16" ht="13.5" thickBot="1">
      <c r="A19" s="114" t="s">
        <v>52</v>
      </c>
      <c r="B19" s="171">
        <v>5776</v>
      </c>
      <c r="C19" s="172">
        <v>1</v>
      </c>
      <c r="D19" s="171">
        <v>4990</v>
      </c>
      <c r="E19" s="172">
        <v>498</v>
      </c>
      <c r="F19" s="172">
        <v>1379</v>
      </c>
      <c r="G19" s="172">
        <v>3113</v>
      </c>
      <c r="H19" s="152">
        <v>785</v>
      </c>
      <c r="I19" s="128">
        <v>40</v>
      </c>
      <c r="J19" s="146">
        <v>192</v>
      </c>
      <c r="K19" s="30">
        <v>129</v>
      </c>
      <c r="L19" s="30">
        <v>189</v>
      </c>
      <c r="M19" s="30">
        <v>137</v>
      </c>
      <c r="N19" s="30">
        <v>98</v>
      </c>
      <c r="O19" s="109" t="s">
        <v>37</v>
      </c>
      <c r="P19" s="22"/>
    </row>
    <row r="20" spans="1:16" ht="13.5" thickBot="1">
      <c r="A20" s="114" t="s">
        <v>142</v>
      </c>
      <c r="B20" s="177">
        <v>20742</v>
      </c>
      <c r="C20" s="177">
        <v>75</v>
      </c>
      <c r="D20" s="177">
        <v>5277</v>
      </c>
      <c r="E20" s="177">
        <v>910</v>
      </c>
      <c r="F20" s="177">
        <v>1846</v>
      </c>
      <c r="G20" s="177">
        <v>2521</v>
      </c>
      <c r="H20" s="152">
        <v>15390</v>
      </c>
      <c r="I20" s="128">
        <v>553</v>
      </c>
      <c r="J20" s="146">
        <v>4741</v>
      </c>
      <c r="K20" s="30">
        <v>3541</v>
      </c>
      <c r="L20" s="30">
        <v>1663</v>
      </c>
      <c r="M20" s="30">
        <v>2748</v>
      </c>
      <c r="N20" s="30">
        <v>2144</v>
      </c>
      <c r="O20" s="109" t="s">
        <v>38</v>
      </c>
      <c r="P20" s="22"/>
    </row>
    <row r="21" spans="1:16" ht="13.5" thickBot="1">
      <c r="A21" s="115" t="s">
        <v>71</v>
      </c>
      <c r="B21" s="32">
        <v>356315</v>
      </c>
      <c r="C21" s="32">
        <v>1306</v>
      </c>
      <c r="D21" s="32">
        <v>76132</v>
      </c>
      <c r="E21" s="32">
        <v>12108</v>
      </c>
      <c r="F21" s="32">
        <v>27959</v>
      </c>
      <c r="G21" s="32">
        <v>36065</v>
      </c>
      <c r="H21" s="130">
        <v>278877</v>
      </c>
      <c r="I21" s="130">
        <v>21482</v>
      </c>
      <c r="J21" s="147">
        <v>43222</v>
      </c>
      <c r="K21" s="32">
        <v>53764</v>
      </c>
      <c r="L21" s="32">
        <v>60899</v>
      </c>
      <c r="M21" s="32">
        <v>53076</v>
      </c>
      <c r="N21" s="32">
        <v>46434</v>
      </c>
      <c r="O21" s="110" t="s">
        <v>39</v>
      </c>
      <c r="P21" s="22"/>
    </row>
    <row r="22" spans="1:16" ht="18.7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111"/>
      <c r="P22" s="27"/>
    </row>
  </sheetData>
  <mergeCells count="14">
    <mergeCell ref="A1:H1"/>
    <mergeCell ref="I1:O1"/>
    <mergeCell ref="A5:A6"/>
    <mergeCell ref="B5:B6"/>
    <mergeCell ref="C5:C6"/>
    <mergeCell ref="D5:D6"/>
    <mergeCell ref="E5:E6"/>
    <mergeCell ref="G5:G6"/>
    <mergeCell ref="O5:O6"/>
    <mergeCell ref="P5:P6"/>
    <mergeCell ref="H5:H6"/>
    <mergeCell ref="A2:G3"/>
    <mergeCell ref="I2:O3"/>
    <mergeCell ref="F5:F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8DCE0-912E-49F1-BCDF-9C96E3943334}">
  <sheetPr>
    <tabColor rgb="FF00B050"/>
  </sheetPr>
  <dimension ref="A1:P22"/>
  <sheetViews>
    <sheetView workbookViewId="0">
      <selection activeCell="H18" sqref="H18"/>
    </sheetView>
  </sheetViews>
  <sheetFormatPr baseColWidth="10" defaultRowHeight="12"/>
  <cols>
    <col min="1" max="1" width="24.7109375" customWidth="1"/>
    <col min="2" max="2" width="8.140625" customWidth="1"/>
    <col min="3" max="3" width="8.28515625" bestFit="1" customWidth="1"/>
    <col min="4" max="4" width="9.140625" bestFit="1" customWidth="1"/>
    <col min="5" max="7" width="6.42578125" bestFit="1" customWidth="1"/>
    <col min="8" max="8" width="20.7109375" bestFit="1" customWidth="1"/>
    <col min="9" max="9" width="10" customWidth="1"/>
    <col min="10" max="14" width="8.7109375" bestFit="1" customWidth="1"/>
    <col min="15" max="15" width="19" style="112" bestFit="1" customWidth="1"/>
  </cols>
  <sheetData>
    <row r="1" spans="1:16" ht="23.1" customHeight="1" thickBot="1">
      <c r="A1" s="251" t="s">
        <v>155</v>
      </c>
      <c r="B1" s="251"/>
      <c r="C1" s="251"/>
      <c r="D1" s="251"/>
      <c r="E1" s="251"/>
      <c r="F1" s="251"/>
      <c r="G1" s="251"/>
      <c r="H1" s="280"/>
      <c r="I1" s="288" t="s">
        <v>115</v>
      </c>
      <c r="J1" s="250"/>
      <c r="K1" s="250"/>
      <c r="L1" s="250"/>
      <c r="M1" s="250"/>
      <c r="N1" s="250"/>
      <c r="O1" s="250"/>
      <c r="P1" s="22"/>
    </row>
    <row r="2" spans="1:16" ht="21.6" customHeight="1">
      <c r="A2" s="275" t="s">
        <v>99</v>
      </c>
      <c r="B2" s="275"/>
      <c r="C2" s="275"/>
      <c r="D2" s="275"/>
      <c r="E2" s="275"/>
      <c r="F2" s="275"/>
      <c r="G2" s="275"/>
      <c r="H2" s="275"/>
      <c r="I2" s="148"/>
      <c r="J2" s="286" t="s">
        <v>147</v>
      </c>
      <c r="K2" s="286"/>
      <c r="L2" s="286"/>
      <c r="M2" s="286"/>
      <c r="N2" s="286"/>
      <c r="O2" s="286"/>
      <c r="P2" s="22"/>
    </row>
    <row r="3" spans="1:16" ht="13.5" customHeight="1" thickBot="1">
      <c r="A3" s="276"/>
      <c r="B3" s="276"/>
      <c r="C3" s="276"/>
      <c r="D3" s="276"/>
      <c r="E3" s="276"/>
      <c r="F3" s="276"/>
      <c r="G3" s="276"/>
      <c r="H3" s="276"/>
      <c r="I3" s="149"/>
      <c r="J3" s="287"/>
      <c r="K3" s="287"/>
      <c r="L3" s="287"/>
      <c r="M3" s="287"/>
      <c r="N3" s="287"/>
      <c r="O3" s="287"/>
      <c r="P3" s="22"/>
    </row>
    <row r="4" spans="1:16" ht="13.5" thickBot="1">
      <c r="A4" s="113"/>
      <c r="B4" s="23" t="s">
        <v>39</v>
      </c>
      <c r="C4" s="117" t="s">
        <v>106</v>
      </c>
      <c r="D4" s="117" t="s">
        <v>94</v>
      </c>
      <c r="E4" s="117" t="s">
        <v>103</v>
      </c>
      <c r="F4" s="117" t="s">
        <v>104</v>
      </c>
      <c r="G4" s="117" t="s">
        <v>105</v>
      </c>
      <c r="H4" s="142" t="s">
        <v>90</v>
      </c>
      <c r="I4" s="142" t="s">
        <v>89</v>
      </c>
      <c r="J4" s="25" t="s">
        <v>88</v>
      </c>
      <c r="K4" s="25" t="s">
        <v>87</v>
      </c>
      <c r="L4" s="25" t="s">
        <v>118</v>
      </c>
      <c r="M4" s="25" t="s">
        <v>119</v>
      </c>
      <c r="N4" s="25" t="s">
        <v>120</v>
      </c>
      <c r="O4" s="26"/>
      <c r="P4" s="22"/>
    </row>
    <row r="5" spans="1:16" ht="12.6" customHeight="1">
      <c r="A5" s="254" t="s">
        <v>43</v>
      </c>
      <c r="B5" s="256" t="s">
        <v>71</v>
      </c>
      <c r="C5" s="258" t="s">
        <v>15</v>
      </c>
      <c r="D5" s="260" t="s">
        <v>98</v>
      </c>
      <c r="E5" s="258" t="s">
        <v>121</v>
      </c>
      <c r="F5" s="258" t="s">
        <v>122</v>
      </c>
      <c r="G5" s="258" t="s">
        <v>123</v>
      </c>
      <c r="H5" s="135" t="s">
        <v>82</v>
      </c>
      <c r="I5" s="126" t="s">
        <v>96</v>
      </c>
      <c r="J5" s="28" t="s">
        <v>96</v>
      </c>
      <c r="K5" s="28" t="s">
        <v>96</v>
      </c>
      <c r="L5" s="28" t="s">
        <v>96</v>
      </c>
      <c r="M5" s="28" t="s">
        <v>96</v>
      </c>
      <c r="N5" s="28" t="s">
        <v>96</v>
      </c>
      <c r="O5" s="284" t="s">
        <v>42</v>
      </c>
      <c r="P5" s="274"/>
    </row>
    <row r="6" spans="1:16" ht="13.5" thickBot="1">
      <c r="A6" s="255"/>
      <c r="B6" s="257"/>
      <c r="C6" s="259"/>
      <c r="D6" s="261"/>
      <c r="E6" s="259"/>
      <c r="F6" s="259"/>
      <c r="G6" s="259"/>
      <c r="H6" s="136"/>
      <c r="I6" s="136" t="s">
        <v>124</v>
      </c>
      <c r="J6" s="29" t="s">
        <v>125</v>
      </c>
      <c r="K6" s="29" t="s">
        <v>126</v>
      </c>
      <c r="L6" s="29" t="s">
        <v>127</v>
      </c>
      <c r="M6" s="29" t="s">
        <v>128</v>
      </c>
      <c r="N6" s="29" t="s">
        <v>129</v>
      </c>
      <c r="O6" s="285"/>
      <c r="P6" s="274"/>
    </row>
    <row r="7" spans="1:16" ht="13.5" thickBot="1">
      <c r="A7" s="114" t="s">
        <v>130</v>
      </c>
      <c r="B7" s="158">
        <v>2446</v>
      </c>
      <c r="C7" s="159">
        <v>95</v>
      </c>
      <c r="D7" s="158">
        <v>918</v>
      </c>
      <c r="E7" s="159">
        <v>204</v>
      </c>
      <c r="F7" s="159">
        <v>428</v>
      </c>
      <c r="G7" s="159">
        <v>286</v>
      </c>
      <c r="H7" s="156">
        <v>1433</v>
      </c>
      <c r="I7" s="154">
        <v>68</v>
      </c>
      <c r="J7" s="159">
        <v>8</v>
      </c>
      <c r="K7" s="159">
        <v>159</v>
      </c>
      <c r="L7" s="159">
        <v>289</v>
      </c>
      <c r="M7" s="159">
        <v>261</v>
      </c>
      <c r="N7" s="159">
        <v>648</v>
      </c>
      <c r="O7" s="109" t="s">
        <v>25</v>
      </c>
      <c r="P7" s="22"/>
    </row>
    <row r="8" spans="1:16" ht="13.5" thickBot="1">
      <c r="A8" s="114" t="s">
        <v>131</v>
      </c>
      <c r="B8" s="158">
        <v>56357</v>
      </c>
      <c r="C8" s="159">
        <v>859</v>
      </c>
      <c r="D8" s="158">
        <v>7160</v>
      </c>
      <c r="E8" s="159">
        <v>945</v>
      </c>
      <c r="F8" s="159">
        <v>1552</v>
      </c>
      <c r="G8" s="159">
        <v>4663</v>
      </c>
      <c r="H8" s="157">
        <v>48338</v>
      </c>
      <c r="I8" s="153">
        <v>1222</v>
      </c>
      <c r="J8" s="159">
        <v>17941</v>
      </c>
      <c r="K8" s="159">
        <v>10812</v>
      </c>
      <c r="L8" s="159">
        <v>11979</v>
      </c>
      <c r="M8" s="159">
        <v>1221</v>
      </c>
      <c r="N8" s="159">
        <v>5163</v>
      </c>
      <c r="O8" s="109" t="s">
        <v>26</v>
      </c>
      <c r="P8" s="22"/>
    </row>
    <row r="9" spans="1:16" ht="13.5" thickBot="1">
      <c r="A9" s="114" t="s">
        <v>132</v>
      </c>
      <c r="B9" s="158">
        <v>78529</v>
      </c>
      <c r="C9" s="159">
        <v>2</v>
      </c>
      <c r="D9" s="158">
        <v>4452</v>
      </c>
      <c r="E9" s="159">
        <v>667</v>
      </c>
      <c r="F9" s="159">
        <v>1278</v>
      </c>
      <c r="G9" s="159">
        <v>2507</v>
      </c>
      <c r="H9" s="157">
        <v>74075</v>
      </c>
      <c r="I9" s="153">
        <v>33130</v>
      </c>
      <c r="J9" s="159">
        <v>1443</v>
      </c>
      <c r="K9" s="159">
        <v>24416</v>
      </c>
      <c r="L9" s="159">
        <v>5208</v>
      </c>
      <c r="M9" s="159">
        <v>8262</v>
      </c>
      <c r="N9" s="159">
        <v>1616</v>
      </c>
      <c r="O9" s="109" t="s">
        <v>27</v>
      </c>
      <c r="P9" s="22"/>
    </row>
    <row r="10" spans="1:16" ht="13.5" thickBot="1">
      <c r="A10" s="114" t="s">
        <v>133</v>
      </c>
      <c r="B10" s="158">
        <v>15420</v>
      </c>
      <c r="C10" s="159">
        <v>29</v>
      </c>
      <c r="D10" s="158">
        <v>1867</v>
      </c>
      <c r="E10" s="159">
        <v>95</v>
      </c>
      <c r="F10" s="159">
        <v>740</v>
      </c>
      <c r="G10" s="159">
        <v>1032</v>
      </c>
      <c r="H10" s="157">
        <v>13524</v>
      </c>
      <c r="I10" s="153">
        <v>4100</v>
      </c>
      <c r="J10" s="159">
        <v>640</v>
      </c>
      <c r="K10" s="159">
        <v>3525</v>
      </c>
      <c r="L10" s="159">
        <v>1244</v>
      </c>
      <c r="M10" s="159">
        <v>1614</v>
      </c>
      <c r="N10" s="159">
        <v>2401</v>
      </c>
      <c r="O10" s="109" t="s">
        <v>28</v>
      </c>
      <c r="P10" s="22"/>
    </row>
    <row r="11" spans="1:16" ht="13.5" thickBot="1">
      <c r="A11" s="114" t="s">
        <v>134</v>
      </c>
      <c r="B11" s="158">
        <v>18719</v>
      </c>
      <c r="C11" s="159">
        <v>3</v>
      </c>
      <c r="D11" s="158">
        <v>2668</v>
      </c>
      <c r="E11" s="159">
        <v>78</v>
      </c>
      <c r="F11" s="159">
        <v>1360</v>
      </c>
      <c r="G11" s="159">
        <v>1230</v>
      </c>
      <c r="H11" s="157">
        <v>16048</v>
      </c>
      <c r="I11" s="153">
        <v>1495</v>
      </c>
      <c r="J11" s="159">
        <v>1005</v>
      </c>
      <c r="K11" s="159">
        <v>3736</v>
      </c>
      <c r="L11" s="159">
        <v>3726</v>
      </c>
      <c r="M11" s="159">
        <v>2950</v>
      </c>
      <c r="N11" s="159">
        <v>3136</v>
      </c>
      <c r="O11" s="109" t="s">
        <v>29</v>
      </c>
      <c r="P11" s="22"/>
    </row>
    <row r="12" spans="1:16" ht="13.5" thickBot="1">
      <c r="A12" s="114" t="s">
        <v>135</v>
      </c>
      <c r="B12" s="158">
        <v>26811</v>
      </c>
      <c r="C12" s="159">
        <v>10</v>
      </c>
      <c r="D12" s="158">
        <v>17356</v>
      </c>
      <c r="E12" s="159">
        <v>3907</v>
      </c>
      <c r="F12" s="159">
        <v>4921</v>
      </c>
      <c r="G12" s="159">
        <v>8528</v>
      </c>
      <c r="H12" s="157">
        <v>9445</v>
      </c>
      <c r="I12" s="153">
        <v>868</v>
      </c>
      <c r="J12" s="159">
        <v>65</v>
      </c>
      <c r="K12" s="159">
        <v>993</v>
      </c>
      <c r="L12" s="159">
        <v>2286</v>
      </c>
      <c r="M12" s="159">
        <v>1780</v>
      </c>
      <c r="N12" s="159">
        <v>3453</v>
      </c>
      <c r="O12" s="109" t="s">
        <v>30</v>
      </c>
      <c r="P12" s="22"/>
    </row>
    <row r="13" spans="1:16" ht="13.5" thickBot="1">
      <c r="A13" s="114" t="s">
        <v>136</v>
      </c>
      <c r="B13" s="158">
        <v>5597</v>
      </c>
      <c r="C13" s="159">
        <v>6</v>
      </c>
      <c r="D13" s="158">
        <v>2885</v>
      </c>
      <c r="E13" s="159">
        <v>1581</v>
      </c>
      <c r="F13" s="159">
        <v>737</v>
      </c>
      <c r="G13" s="159">
        <v>567</v>
      </c>
      <c r="H13" s="157">
        <v>2706</v>
      </c>
      <c r="I13" s="153">
        <v>263</v>
      </c>
      <c r="J13" s="159">
        <v>51</v>
      </c>
      <c r="K13" s="159">
        <v>440</v>
      </c>
      <c r="L13" s="159">
        <v>935</v>
      </c>
      <c r="M13" s="159">
        <v>376</v>
      </c>
      <c r="N13" s="159">
        <v>641</v>
      </c>
      <c r="O13" s="109" t="s">
        <v>31</v>
      </c>
      <c r="P13" s="22"/>
    </row>
    <row r="14" spans="1:16" ht="13.5" thickBot="1">
      <c r="A14" s="114" t="s">
        <v>137</v>
      </c>
      <c r="B14" s="158">
        <v>16784</v>
      </c>
      <c r="C14" s="159">
        <v>310</v>
      </c>
      <c r="D14" s="158">
        <v>2044</v>
      </c>
      <c r="E14" s="159">
        <v>455</v>
      </c>
      <c r="F14" s="159">
        <v>692</v>
      </c>
      <c r="G14" s="159">
        <v>897</v>
      </c>
      <c r="H14" s="157">
        <v>14430</v>
      </c>
      <c r="I14" s="153">
        <v>228</v>
      </c>
      <c r="J14" s="159">
        <v>23</v>
      </c>
      <c r="K14" s="159">
        <v>406</v>
      </c>
      <c r="L14" s="159">
        <v>4651</v>
      </c>
      <c r="M14" s="159">
        <v>7264</v>
      </c>
      <c r="N14" s="159">
        <v>1858</v>
      </c>
      <c r="O14" s="109" t="s">
        <v>32</v>
      </c>
      <c r="P14" s="22"/>
    </row>
    <row r="15" spans="1:16" ht="13.5" thickBot="1">
      <c r="A15" s="114" t="s">
        <v>138</v>
      </c>
      <c r="B15" s="158">
        <v>72258</v>
      </c>
      <c r="C15" s="159">
        <v>50</v>
      </c>
      <c r="D15" s="158">
        <v>17425</v>
      </c>
      <c r="E15" s="159">
        <v>2493</v>
      </c>
      <c r="F15" s="159">
        <v>8261</v>
      </c>
      <c r="G15" s="159">
        <v>6671</v>
      </c>
      <c r="H15" s="157">
        <v>54783</v>
      </c>
      <c r="I15" s="153">
        <v>2326</v>
      </c>
      <c r="J15" s="159">
        <v>67</v>
      </c>
      <c r="K15" s="159">
        <v>15436</v>
      </c>
      <c r="L15" s="159">
        <v>16873</v>
      </c>
      <c r="M15" s="159">
        <v>8433</v>
      </c>
      <c r="N15" s="159">
        <v>11648</v>
      </c>
      <c r="O15" s="109" t="s">
        <v>33</v>
      </c>
      <c r="P15" s="22"/>
    </row>
    <row r="16" spans="1:16" ht="13.5" thickBot="1">
      <c r="A16" s="114" t="s">
        <v>139</v>
      </c>
      <c r="B16" s="158">
        <v>188212</v>
      </c>
      <c r="C16" s="159">
        <v>136</v>
      </c>
      <c r="D16" s="158">
        <v>20291</v>
      </c>
      <c r="E16" s="159">
        <v>978</v>
      </c>
      <c r="F16" s="159">
        <v>7366</v>
      </c>
      <c r="G16" s="159">
        <v>11947</v>
      </c>
      <c r="H16" s="157">
        <v>167785</v>
      </c>
      <c r="I16" s="153">
        <v>1408</v>
      </c>
      <c r="J16" s="159">
        <v>140</v>
      </c>
      <c r="K16" s="159">
        <v>15201</v>
      </c>
      <c r="L16" s="159">
        <v>65209</v>
      </c>
      <c r="M16" s="159">
        <v>57709</v>
      </c>
      <c r="N16" s="159">
        <v>28118</v>
      </c>
      <c r="O16" s="109" t="s">
        <v>34</v>
      </c>
      <c r="P16" s="22"/>
    </row>
    <row r="17" spans="1:16" ht="13.5" thickBot="1">
      <c r="A17" s="114" t="s">
        <v>140</v>
      </c>
      <c r="B17" s="158">
        <v>36854</v>
      </c>
      <c r="C17" s="159">
        <v>380</v>
      </c>
      <c r="D17" s="158">
        <v>11384</v>
      </c>
      <c r="E17" s="159">
        <v>1418</v>
      </c>
      <c r="F17" s="159">
        <v>5292</v>
      </c>
      <c r="G17" s="159">
        <v>4674</v>
      </c>
      <c r="H17" s="157">
        <v>25090</v>
      </c>
      <c r="I17" s="153">
        <v>575</v>
      </c>
      <c r="J17" s="159">
        <v>52</v>
      </c>
      <c r="K17" s="159">
        <v>1689</v>
      </c>
      <c r="L17" s="159">
        <v>2816</v>
      </c>
      <c r="M17" s="159">
        <v>3484</v>
      </c>
      <c r="N17" s="159">
        <v>16474</v>
      </c>
      <c r="O17" s="109" t="s">
        <v>35</v>
      </c>
      <c r="P17" s="22"/>
    </row>
    <row r="18" spans="1:16" ht="13.5" thickBot="1">
      <c r="A18" s="114" t="s">
        <v>141</v>
      </c>
      <c r="B18" s="158">
        <v>6806</v>
      </c>
      <c r="C18" s="159">
        <v>4</v>
      </c>
      <c r="D18" s="158">
        <v>2070</v>
      </c>
      <c r="E18" s="159">
        <v>160</v>
      </c>
      <c r="F18" s="159">
        <v>1081</v>
      </c>
      <c r="G18" s="159">
        <v>829</v>
      </c>
      <c r="H18" s="157">
        <v>4732</v>
      </c>
      <c r="I18" s="153">
        <v>200</v>
      </c>
      <c r="J18" s="159">
        <v>82</v>
      </c>
      <c r="K18" s="159">
        <v>512</v>
      </c>
      <c r="L18" s="159">
        <v>2068</v>
      </c>
      <c r="M18" s="159">
        <v>1150</v>
      </c>
      <c r="N18" s="159">
        <v>720</v>
      </c>
      <c r="O18" s="109" t="s">
        <v>36</v>
      </c>
      <c r="P18" s="22"/>
    </row>
    <row r="19" spans="1:16" ht="13.5" thickBot="1">
      <c r="A19" s="114" t="s">
        <v>52</v>
      </c>
      <c r="B19" s="170">
        <v>6953</v>
      </c>
      <c r="C19" s="187">
        <v>1</v>
      </c>
      <c r="D19" s="170">
        <v>5422</v>
      </c>
      <c r="E19" s="187">
        <v>568</v>
      </c>
      <c r="F19" s="187">
        <v>1520</v>
      </c>
      <c r="G19" s="187">
        <v>3334</v>
      </c>
      <c r="H19" s="157">
        <v>1530</v>
      </c>
      <c r="I19" s="153">
        <v>396</v>
      </c>
      <c r="J19" s="159">
        <v>91</v>
      </c>
      <c r="K19" s="159">
        <v>287</v>
      </c>
      <c r="L19" s="159">
        <v>386</v>
      </c>
      <c r="M19" s="159">
        <v>228</v>
      </c>
      <c r="N19" s="159">
        <v>142</v>
      </c>
      <c r="O19" s="109" t="s">
        <v>37</v>
      </c>
      <c r="P19" s="22"/>
    </row>
    <row r="20" spans="1:16" ht="13.5" thickBot="1">
      <c r="A20" s="114" t="s">
        <v>142</v>
      </c>
      <c r="B20" s="176">
        <v>31306</v>
      </c>
      <c r="C20" s="190">
        <v>153</v>
      </c>
      <c r="D20" s="190">
        <v>7584</v>
      </c>
      <c r="E20" s="190">
        <v>1165</v>
      </c>
      <c r="F20" s="190">
        <v>2391</v>
      </c>
      <c r="G20" s="190">
        <v>4028</v>
      </c>
      <c r="H20" s="157">
        <v>23569</v>
      </c>
      <c r="I20" s="153">
        <v>5582</v>
      </c>
      <c r="J20" s="159">
        <v>654</v>
      </c>
      <c r="K20" s="159">
        <v>4422</v>
      </c>
      <c r="L20" s="159">
        <v>4339</v>
      </c>
      <c r="M20" s="159">
        <v>5239</v>
      </c>
      <c r="N20" s="159">
        <v>3333</v>
      </c>
      <c r="O20" s="109" t="s">
        <v>38</v>
      </c>
      <c r="P20" s="22"/>
    </row>
    <row r="21" spans="1:16" ht="13.5" thickBot="1">
      <c r="A21" s="115" t="s">
        <v>71</v>
      </c>
      <c r="B21" s="160">
        <v>563052</v>
      </c>
      <c r="C21" s="160">
        <v>2038</v>
      </c>
      <c r="D21" s="160">
        <v>103526</v>
      </c>
      <c r="E21" s="160">
        <v>14714</v>
      </c>
      <c r="F21" s="160">
        <v>37619</v>
      </c>
      <c r="G21" s="160">
        <v>51193</v>
      </c>
      <c r="H21" s="155">
        <v>457488</v>
      </c>
      <c r="I21" s="155">
        <v>51861</v>
      </c>
      <c r="J21" s="160">
        <v>22262</v>
      </c>
      <c r="K21" s="160">
        <v>82034</v>
      </c>
      <c r="L21" s="160">
        <v>122009</v>
      </c>
      <c r="M21" s="160">
        <v>99971</v>
      </c>
      <c r="N21" s="160">
        <v>79351</v>
      </c>
      <c r="O21" s="110" t="s">
        <v>39</v>
      </c>
      <c r="P21" s="22"/>
    </row>
    <row r="22" spans="1:16" ht="18.7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111"/>
      <c r="P22" s="27"/>
    </row>
  </sheetData>
  <mergeCells count="13">
    <mergeCell ref="P5:P6"/>
    <mergeCell ref="J2:O3"/>
    <mergeCell ref="I1:O1"/>
    <mergeCell ref="A2:H3"/>
    <mergeCell ref="F5:F6"/>
    <mergeCell ref="A1:H1"/>
    <mergeCell ref="A5:A6"/>
    <mergeCell ref="B5:B6"/>
    <mergeCell ref="C5:C6"/>
    <mergeCell ref="D5:D6"/>
    <mergeCell ref="E5:E6"/>
    <mergeCell ref="G5:G6"/>
    <mergeCell ref="O5:O6"/>
  </mergeCells>
  <pageMargins left="0.7" right="0.7" top="0.75" bottom="0.75" header="0.3" footer="0.3"/>
  <pageSetup paperSize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L16"/>
  <sheetViews>
    <sheetView topLeftCell="A2" zoomScaleNormal="100" workbookViewId="0">
      <selection activeCell="A2" sqref="A2:A3"/>
    </sheetView>
  </sheetViews>
  <sheetFormatPr baseColWidth="10" defaultColWidth="11.140625" defaultRowHeight="12" customHeight="1"/>
  <cols>
    <col min="1" max="1" width="19.85546875" style="18" bestFit="1" customWidth="1"/>
    <col min="2" max="2" width="10" style="18" customWidth="1"/>
    <col min="3" max="3" width="12" style="18" bestFit="1" customWidth="1"/>
    <col min="4" max="5" width="8" style="18" bestFit="1" customWidth="1"/>
    <col min="6" max="6" width="11.5703125" style="18" customWidth="1"/>
    <col min="7" max="10" width="8" style="18" bestFit="1" customWidth="1"/>
    <col min="11" max="11" width="9.85546875" style="18" customWidth="1"/>
    <col min="12" max="12" width="15.5703125" style="18" bestFit="1" customWidth="1"/>
    <col min="13" max="13" width="12.7109375" style="18" customWidth="1"/>
    <col min="14" max="15" width="23.140625" style="18" customWidth="1"/>
    <col min="16" max="16384" width="11.140625" style="18"/>
  </cols>
  <sheetData>
    <row r="1" spans="1:12" ht="67.5" customHeight="1">
      <c r="A1" s="289" t="s">
        <v>165</v>
      </c>
      <c r="B1" s="289"/>
      <c r="C1" s="289"/>
      <c r="D1" s="289"/>
      <c r="E1" s="289"/>
      <c r="F1" s="290" t="s">
        <v>164</v>
      </c>
      <c r="G1" s="290"/>
      <c r="H1" s="290"/>
      <c r="I1" s="290"/>
      <c r="J1" s="290"/>
      <c r="K1" s="290"/>
      <c r="L1" s="290"/>
    </row>
    <row r="2" spans="1:12" ht="12" customHeight="1">
      <c r="A2" s="291" t="s">
        <v>96</v>
      </c>
      <c r="B2" s="77" t="s">
        <v>39</v>
      </c>
      <c r="C2" s="78" t="s">
        <v>66</v>
      </c>
      <c r="D2" s="294" t="s">
        <v>65</v>
      </c>
      <c r="E2" s="294" t="s">
        <v>64</v>
      </c>
      <c r="F2" s="294" t="s">
        <v>63</v>
      </c>
      <c r="G2" s="294" t="s">
        <v>62</v>
      </c>
      <c r="H2" s="294" t="s">
        <v>61</v>
      </c>
      <c r="I2" s="294" t="s">
        <v>60</v>
      </c>
      <c r="J2" s="294" t="s">
        <v>59</v>
      </c>
      <c r="K2" s="78" t="s">
        <v>108</v>
      </c>
      <c r="L2" s="293" t="s">
        <v>107</v>
      </c>
    </row>
    <row r="3" spans="1:12" ht="22.5" customHeight="1">
      <c r="A3" s="292"/>
      <c r="B3" s="79" t="s">
        <v>3</v>
      </c>
      <c r="C3" s="80" t="s">
        <v>70</v>
      </c>
      <c r="D3" s="294"/>
      <c r="E3" s="294"/>
      <c r="F3" s="294"/>
      <c r="G3" s="294"/>
      <c r="H3" s="294"/>
      <c r="I3" s="294"/>
      <c r="J3" s="294"/>
      <c r="K3" s="81" t="s">
        <v>69</v>
      </c>
      <c r="L3" s="293"/>
    </row>
    <row r="4" spans="1:12" ht="12" customHeight="1">
      <c r="A4" s="90" t="s">
        <v>109</v>
      </c>
      <c r="B4" s="82">
        <v>79351</v>
      </c>
      <c r="C4" s="82">
        <v>995</v>
      </c>
      <c r="D4" s="82">
        <v>11060</v>
      </c>
      <c r="E4" s="82">
        <v>11137</v>
      </c>
      <c r="F4" s="82">
        <v>15885</v>
      </c>
      <c r="G4" s="82">
        <v>16770</v>
      </c>
      <c r="H4" s="82">
        <v>10751</v>
      </c>
      <c r="I4" s="82">
        <v>8567</v>
      </c>
      <c r="J4" s="82">
        <v>3972</v>
      </c>
      <c r="K4" s="82">
        <v>214</v>
      </c>
      <c r="L4" s="85" t="s">
        <v>100</v>
      </c>
    </row>
    <row r="5" spans="1:12" ht="12" customHeight="1">
      <c r="A5" s="75" t="s">
        <v>110</v>
      </c>
      <c r="B5" s="83">
        <v>99971</v>
      </c>
      <c r="C5" s="83">
        <v>181</v>
      </c>
      <c r="D5" s="83">
        <v>8794</v>
      </c>
      <c r="E5" s="83">
        <v>13377</v>
      </c>
      <c r="F5" s="83">
        <v>12418</v>
      </c>
      <c r="G5" s="83">
        <v>15345</v>
      </c>
      <c r="H5" s="83">
        <v>24203</v>
      </c>
      <c r="I5" s="83">
        <v>19043</v>
      </c>
      <c r="J5" s="83">
        <v>6197</v>
      </c>
      <c r="K5" s="83">
        <v>413</v>
      </c>
      <c r="L5" s="85" t="s">
        <v>101</v>
      </c>
    </row>
    <row r="6" spans="1:12" ht="12" customHeight="1">
      <c r="A6" s="75" t="s">
        <v>111</v>
      </c>
      <c r="B6" s="83">
        <v>122009</v>
      </c>
      <c r="C6" s="83">
        <v>102</v>
      </c>
      <c r="D6" s="83">
        <v>7491</v>
      </c>
      <c r="E6" s="83">
        <v>17433</v>
      </c>
      <c r="F6" s="83">
        <v>26781</v>
      </c>
      <c r="G6" s="83">
        <v>25465</v>
      </c>
      <c r="H6" s="83">
        <v>18492</v>
      </c>
      <c r="I6" s="83">
        <v>16492</v>
      </c>
      <c r="J6" s="83">
        <v>9060</v>
      </c>
      <c r="K6" s="83">
        <v>693</v>
      </c>
      <c r="L6" s="85" t="s">
        <v>102</v>
      </c>
    </row>
    <row r="7" spans="1:12" ht="12" customHeight="1">
      <c r="A7" s="75" t="s">
        <v>112</v>
      </c>
      <c r="B7" s="83">
        <v>82034</v>
      </c>
      <c r="C7" s="83">
        <v>39</v>
      </c>
      <c r="D7" s="83">
        <v>2106</v>
      </c>
      <c r="E7" s="83">
        <v>6501</v>
      </c>
      <c r="F7" s="83">
        <v>14579</v>
      </c>
      <c r="G7" s="83">
        <v>18284</v>
      </c>
      <c r="H7" s="83">
        <v>16729</v>
      </c>
      <c r="I7" s="83">
        <v>13966</v>
      </c>
      <c r="J7" s="83">
        <v>7129</v>
      </c>
      <c r="K7" s="83">
        <v>2701</v>
      </c>
      <c r="L7" s="85" t="s">
        <v>87</v>
      </c>
    </row>
    <row r="8" spans="1:12" ht="12" customHeight="1">
      <c r="A8" s="75" t="s">
        <v>113</v>
      </c>
      <c r="B8" s="83">
        <v>51861</v>
      </c>
      <c r="C8" s="83">
        <v>23</v>
      </c>
      <c r="D8" s="83">
        <v>363</v>
      </c>
      <c r="E8" s="83">
        <v>1076</v>
      </c>
      <c r="F8" s="83">
        <v>2978</v>
      </c>
      <c r="G8" s="83">
        <v>5297</v>
      </c>
      <c r="H8" s="83">
        <v>6604</v>
      </c>
      <c r="I8" s="83">
        <v>9641</v>
      </c>
      <c r="J8" s="83">
        <v>17243</v>
      </c>
      <c r="K8" s="83">
        <v>8636</v>
      </c>
      <c r="L8" s="85" t="s">
        <v>88</v>
      </c>
    </row>
    <row r="9" spans="1:12" ht="12" customHeight="1">
      <c r="A9" s="75" t="s">
        <v>114</v>
      </c>
      <c r="B9" s="83">
        <v>22262</v>
      </c>
      <c r="C9" s="83">
        <v>6</v>
      </c>
      <c r="D9" s="83">
        <v>131</v>
      </c>
      <c r="E9" s="83">
        <v>292</v>
      </c>
      <c r="F9" s="83">
        <v>872</v>
      </c>
      <c r="G9" s="83">
        <v>2395</v>
      </c>
      <c r="H9" s="83">
        <v>3956</v>
      </c>
      <c r="I9" s="83">
        <v>3608</v>
      </c>
      <c r="J9" s="83">
        <v>5819</v>
      </c>
      <c r="K9" s="83">
        <v>5183</v>
      </c>
      <c r="L9" s="85" t="s">
        <v>89</v>
      </c>
    </row>
    <row r="10" spans="1:12" ht="12" customHeight="1">
      <c r="A10" s="76" t="s">
        <v>82</v>
      </c>
      <c r="B10" s="84">
        <v>457488</v>
      </c>
      <c r="C10" s="84">
        <v>1346</v>
      </c>
      <c r="D10" s="84">
        <v>29945</v>
      </c>
      <c r="E10" s="84">
        <v>49816</v>
      </c>
      <c r="F10" s="84">
        <v>73513</v>
      </c>
      <c r="G10" s="84">
        <v>83556</v>
      </c>
      <c r="H10" s="84">
        <v>80735</v>
      </c>
      <c r="I10" s="84">
        <v>71317</v>
      </c>
      <c r="J10" s="84">
        <v>49420</v>
      </c>
      <c r="K10" s="84">
        <v>17840</v>
      </c>
      <c r="L10" s="85" t="s">
        <v>90</v>
      </c>
    </row>
    <row r="11" spans="1:12" ht="12" customHeight="1">
      <c r="A11" s="75" t="s">
        <v>151</v>
      </c>
      <c r="B11" s="83">
        <v>14714</v>
      </c>
      <c r="C11" s="83">
        <v>79</v>
      </c>
      <c r="D11" s="83">
        <v>5683</v>
      </c>
      <c r="E11" s="83">
        <v>5100</v>
      </c>
      <c r="F11" s="83">
        <v>2475</v>
      </c>
      <c r="G11" s="83">
        <v>969</v>
      </c>
      <c r="H11" s="83">
        <v>266</v>
      </c>
      <c r="I11" s="83">
        <v>109</v>
      </c>
      <c r="J11" s="83">
        <v>26</v>
      </c>
      <c r="K11" s="83">
        <v>7</v>
      </c>
      <c r="L11" s="85" t="s">
        <v>105</v>
      </c>
    </row>
    <row r="12" spans="1:12" ht="12" customHeight="1">
      <c r="A12" s="75" t="s">
        <v>152</v>
      </c>
      <c r="B12" s="83">
        <v>37619</v>
      </c>
      <c r="C12" s="83">
        <v>100</v>
      </c>
      <c r="D12" s="83">
        <v>5267</v>
      </c>
      <c r="E12" s="83">
        <v>8293</v>
      </c>
      <c r="F12" s="83">
        <v>8312</v>
      </c>
      <c r="G12" s="83">
        <v>6835</v>
      </c>
      <c r="H12" s="83">
        <v>4525</v>
      </c>
      <c r="I12" s="83">
        <v>2802</v>
      </c>
      <c r="J12" s="83">
        <v>1274</v>
      </c>
      <c r="K12" s="83">
        <v>211</v>
      </c>
      <c r="L12" s="85" t="s">
        <v>104</v>
      </c>
    </row>
    <row r="13" spans="1:12" ht="12" customHeight="1">
      <c r="A13" s="75" t="s">
        <v>153</v>
      </c>
      <c r="B13" s="83">
        <v>51193</v>
      </c>
      <c r="C13" s="83">
        <v>732</v>
      </c>
      <c r="D13" s="83">
        <v>4152</v>
      </c>
      <c r="E13" s="83">
        <v>6943</v>
      </c>
      <c r="F13" s="83">
        <v>8350</v>
      </c>
      <c r="G13" s="83">
        <v>8866</v>
      </c>
      <c r="H13" s="83">
        <v>7768</v>
      </c>
      <c r="I13" s="83">
        <v>6376</v>
      </c>
      <c r="J13" s="83">
        <v>5243</v>
      </c>
      <c r="K13" s="83">
        <v>2763</v>
      </c>
      <c r="L13" s="85" t="s">
        <v>103</v>
      </c>
    </row>
    <row r="14" spans="1:12" ht="12" customHeight="1">
      <c r="A14" s="76" t="s">
        <v>98</v>
      </c>
      <c r="B14" s="84">
        <v>103526</v>
      </c>
      <c r="C14" s="84">
        <v>911</v>
      </c>
      <c r="D14" s="84">
        <v>15102</v>
      </c>
      <c r="E14" s="84">
        <v>20336</v>
      </c>
      <c r="F14" s="84">
        <v>19137</v>
      </c>
      <c r="G14" s="84">
        <v>16670</v>
      </c>
      <c r="H14" s="84">
        <v>12559</v>
      </c>
      <c r="I14" s="84">
        <v>9287</v>
      </c>
      <c r="J14" s="84">
        <v>6543</v>
      </c>
      <c r="K14" s="84">
        <v>2981</v>
      </c>
      <c r="L14" s="85" t="s">
        <v>94</v>
      </c>
    </row>
    <row r="15" spans="1:12" ht="12" customHeight="1">
      <c r="A15" s="86" t="s">
        <v>15</v>
      </c>
      <c r="B15" s="87">
        <v>2038</v>
      </c>
      <c r="C15" s="87">
        <v>57</v>
      </c>
      <c r="D15" s="87">
        <v>75</v>
      </c>
      <c r="E15" s="87">
        <v>103</v>
      </c>
      <c r="F15" s="87">
        <v>130</v>
      </c>
      <c r="G15" s="87">
        <v>107</v>
      </c>
      <c r="H15" s="87">
        <v>132</v>
      </c>
      <c r="I15" s="87">
        <v>154</v>
      </c>
      <c r="J15" s="87">
        <v>269</v>
      </c>
      <c r="K15" s="87">
        <v>1011</v>
      </c>
      <c r="L15" s="85" t="s">
        <v>106</v>
      </c>
    </row>
    <row r="16" spans="1:12" ht="12" customHeight="1">
      <c r="A16" s="62" t="s">
        <v>71</v>
      </c>
      <c r="B16" s="88">
        <v>563052</v>
      </c>
      <c r="C16" s="88">
        <v>2314</v>
      </c>
      <c r="D16" s="88">
        <v>45122</v>
      </c>
      <c r="E16" s="88">
        <v>70255</v>
      </c>
      <c r="F16" s="88">
        <v>92780</v>
      </c>
      <c r="G16" s="88">
        <v>100333</v>
      </c>
      <c r="H16" s="88">
        <v>93426</v>
      </c>
      <c r="I16" s="88">
        <v>80758</v>
      </c>
      <c r="J16" s="88">
        <v>56232</v>
      </c>
      <c r="K16" s="88">
        <v>21832</v>
      </c>
      <c r="L16" s="89" t="s">
        <v>39</v>
      </c>
    </row>
  </sheetData>
  <sortState xmlns:xlrd2="http://schemas.microsoft.com/office/spreadsheetml/2017/richdata2" ref="M4:N16">
    <sortCondition ref="N4:N16"/>
  </sortState>
  <mergeCells count="11">
    <mergeCell ref="A1:E1"/>
    <mergeCell ref="F1:L1"/>
    <mergeCell ref="A2:A3"/>
    <mergeCell ref="L2:L3"/>
    <mergeCell ref="D2:D3"/>
    <mergeCell ref="E2:E3"/>
    <mergeCell ref="F2:F3"/>
    <mergeCell ref="G2:G3"/>
    <mergeCell ref="H2:H3"/>
    <mergeCell ref="I2:I3"/>
    <mergeCell ref="J2:J3"/>
  </mergeCells>
  <pageMargins left="0.05" right="0.05" top="0.5" bottom="0.5" header="0" footer="0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L17"/>
  <sheetViews>
    <sheetView tabSelected="1" zoomScaleNormal="100" workbookViewId="0">
      <selection activeCell="B5" sqref="B5:K16"/>
    </sheetView>
  </sheetViews>
  <sheetFormatPr baseColWidth="10" defaultRowHeight="12" customHeight="1"/>
  <cols>
    <col min="1" max="1" width="24.28515625" bestFit="1" customWidth="1"/>
    <col min="2" max="2" width="9.7109375" bestFit="1" customWidth="1"/>
    <col min="3" max="3" width="10" customWidth="1"/>
    <col min="4" max="4" width="6.28515625" bestFit="1" customWidth="1"/>
    <col min="5" max="7" width="6" bestFit="1" customWidth="1"/>
    <col min="8" max="8" width="6.140625" bestFit="1" customWidth="1"/>
    <col min="9" max="10" width="6" bestFit="1" customWidth="1"/>
    <col min="11" max="11" width="8.5703125" customWidth="1"/>
    <col min="12" max="12" width="11.28515625" bestFit="1" customWidth="1"/>
    <col min="13" max="13" width="12.7109375" customWidth="1"/>
    <col min="14" max="15" width="23.140625" customWidth="1"/>
  </cols>
  <sheetData>
    <row r="1" spans="1:12" ht="75.95" customHeight="1">
      <c r="A1" s="297" t="s">
        <v>166</v>
      </c>
      <c r="B1" s="297"/>
      <c r="C1" s="297"/>
      <c r="D1" s="297"/>
      <c r="E1" s="297"/>
      <c r="F1" s="1"/>
      <c r="G1" s="295" t="s">
        <v>167</v>
      </c>
      <c r="H1" s="295"/>
      <c r="I1" s="295"/>
      <c r="J1" s="295"/>
      <c r="K1" s="295"/>
      <c r="L1" s="295"/>
    </row>
    <row r="2" spans="1:12" ht="12" customHeight="1">
      <c r="A2" s="298"/>
      <c r="B2" s="298"/>
      <c r="C2" s="298"/>
      <c r="D2" s="298"/>
      <c r="E2" s="298"/>
      <c r="G2" s="296"/>
      <c r="H2" s="296"/>
      <c r="I2" s="296"/>
      <c r="J2" s="296"/>
      <c r="K2" s="296"/>
      <c r="L2" s="296"/>
    </row>
    <row r="3" spans="1:12" ht="12" customHeight="1">
      <c r="A3" s="291" t="s">
        <v>96</v>
      </c>
      <c r="B3" s="92" t="s">
        <v>39</v>
      </c>
      <c r="C3" s="93" t="s">
        <v>66</v>
      </c>
      <c r="D3" s="299" t="s">
        <v>65</v>
      </c>
      <c r="E3" s="299" t="s">
        <v>64</v>
      </c>
      <c r="F3" s="299" t="s">
        <v>63</v>
      </c>
      <c r="G3" s="299" t="s">
        <v>62</v>
      </c>
      <c r="H3" s="299" t="s">
        <v>61</v>
      </c>
      <c r="I3" s="299" t="s">
        <v>60</v>
      </c>
      <c r="J3" s="299" t="s">
        <v>59</v>
      </c>
      <c r="K3" s="93" t="s">
        <v>108</v>
      </c>
      <c r="L3" s="301" t="s">
        <v>107</v>
      </c>
    </row>
    <row r="4" spans="1:12" ht="31.5" customHeight="1">
      <c r="A4" s="292"/>
      <c r="B4" s="219" t="s">
        <v>3</v>
      </c>
      <c r="C4" s="116" t="s">
        <v>70</v>
      </c>
      <c r="D4" s="300"/>
      <c r="E4" s="300"/>
      <c r="F4" s="300"/>
      <c r="G4" s="300"/>
      <c r="H4" s="300"/>
      <c r="I4" s="300"/>
      <c r="J4" s="300"/>
      <c r="K4" s="96" t="s">
        <v>69</v>
      </c>
      <c r="L4" s="302"/>
    </row>
    <row r="5" spans="1:12" ht="12" customHeight="1">
      <c r="A5" s="99" t="s">
        <v>16</v>
      </c>
      <c r="B5" s="311">
        <v>14.1</v>
      </c>
      <c r="C5" s="312">
        <v>43</v>
      </c>
      <c r="D5" s="312">
        <v>24.5</v>
      </c>
      <c r="E5" s="312">
        <v>15.9</v>
      </c>
      <c r="F5" s="312">
        <v>17.100000000000001</v>
      </c>
      <c r="G5" s="312">
        <v>16.7</v>
      </c>
      <c r="H5" s="313">
        <v>11.5</v>
      </c>
      <c r="I5" s="313">
        <v>10.6</v>
      </c>
      <c r="J5" s="313">
        <v>7.1</v>
      </c>
      <c r="K5" s="314">
        <v>1</v>
      </c>
      <c r="L5" s="100" t="s">
        <v>100</v>
      </c>
    </row>
    <row r="6" spans="1:12" ht="12" customHeight="1">
      <c r="A6" s="101" t="s">
        <v>17</v>
      </c>
      <c r="B6" s="202">
        <v>17.8</v>
      </c>
      <c r="C6" s="202">
        <v>7.8</v>
      </c>
      <c r="D6" s="202">
        <v>19.5</v>
      </c>
      <c r="E6" s="202">
        <v>19</v>
      </c>
      <c r="F6" s="202">
        <v>13.4</v>
      </c>
      <c r="G6" s="202">
        <v>15.3</v>
      </c>
      <c r="H6" s="315">
        <v>25.9</v>
      </c>
      <c r="I6" s="315">
        <v>23.6</v>
      </c>
      <c r="J6" s="315">
        <v>11</v>
      </c>
      <c r="K6" s="316">
        <v>1.9</v>
      </c>
      <c r="L6" s="100" t="s">
        <v>101</v>
      </c>
    </row>
    <row r="7" spans="1:12" ht="12" customHeight="1">
      <c r="A7" s="101" t="s">
        <v>18</v>
      </c>
      <c r="B7" s="202">
        <v>21.7</v>
      </c>
      <c r="C7" s="202">
        <v>4.4000000000000004</v>
      </c>
      <c r="D7" s="202">
        <v>16.600000000000001</v>
      </c>
      <c r="E7" s="202">
        <v>24.8</v>
      </c>
      <c r="F7" s="202">
        <v>28.9</v>
      </c>
      <c r="G7" s="202">
        <v>25.4</v>
      </c>
      <c r="H7" s="315">
        <v>19.8</v>
      </c>
      <c r="I7" s="315">
        <v>20.399999999999999</v>
      </c>
      <c r="J7" s="315">
        <v>16.100000000000001</v>
      </c>
      <c r="K7" s="316">
        <v>3.2</v>
      </c>
      <c r="L7" s="100" t="s">
        <v>102</v>
      </c>
    </row>
    <row r="8" spans="1:12" ht="12" customHeight="1">
      <c r="A8" s="101" t="s">
        <v>19</v>
      </c>
      <c r="B8" s="202">
        <v>14.6</v>
      </c>
      <c r="C8" s="202">
        <v>1.7</v>
      </c>
      <c r="D8" s="202">
        <v>4.7</v>
      </c>
      <c r="E8" s="202">
        <v>9.3000000000000007</v>
      </c>
      <c r="F8" s="202">
        <v>15.7</v>
      </c>
      <c r="G8" s="202">
        <v>18.2</v>
      </c>
      <c r="H8" s="315">
        <v>17.899999999999999</v>
      </c>
      <c r="I8" s="315">
        <v>17.3</v>
      </c>
      <c r="J8" s="315">
        <v>12.7</v>
      </c>
      <c r="K8" s="316">
        <v>12.4</v>
      </c>
      <c r="L8" s="100" t="s">
        <v>87</v>
      </c>
    </row>
    <row r="9" spans="1:12" ht="12" customHeight="1">
      <c r="A9" s="101" t="s">
        <v>20</v>
      </c>
      <c r="B9" s="202">
        <v>9.1999999999999993</v>
      </c>
      <c r="C9" s="202">
        <v>1</v>
      </c>
      <c r="D9" s="202">
        <v>0.8</v>
      </c>
      <c r="E9" s="202">
        <v>1.5</v>
      </c>
      <c r="F9" s="202">
        <v>3.2</v>
      </c>
      <c r="G9" s="202">
        <v>5.3</v>
      </c>
      <c r="H9" s="315">
        <v>7.1</v>
      </c>
      <c r="I9" s="315">
        <v>11.9</v>
      </c>
      <c r="J9" s="315">
        <v>30.7</v>
      </c>
      <c r="K9" s="316">
        <v>39.6</v>
      </c>
      <c r="L9" s="100" t="s">
        <v>88</v>
      </c>
    </row>
    <row r="10" spans="1:12" ht="12" customHeight="1">
      <c r="A10" s="101" t="s">
        <v>21</v>
      </c>
      <c r="B10" s="202">
        <v>4</v>
      </c>
      <c r="C10" s="202">
        <v>0.3</v>
      </c>
      <c r="D10" s="202">
        <v>0.3</v>
      </c>
      <c r="E10" s="202">
        <v>0.4</v>
      </c>
      <c r="F10" s="202">
        <v>0.9</v>
      </c>
      <c r="G10" s="202">
        <v>2.4</v>
      </c>
      <c r="H10" s="315">
        <v>4.2</v>
      </c>
      <c r="I10" s="315">
        <v>4.5</v>
      </c>
      <c r="J10" s="315">
        <v>10.3</v>
      </c>
      <c r="K10" s="316">
        <v>23.7</v>
      </c>
      <c r="L10" s="100" t="s">
        <v>89</v>
      </c>
    </row>
    <row r="11" spans="1:12" ht="12" customHeight="1">
      <c r="A11" s="102" t="s">
        <v>82</v>
      </c>
      <c r="B11" s="317">
        <v>81.3</v>
      </c>
      <c r="C11" s="317">
        <v>58.2</v>
      </c>
      <c r="D11" s="317">
        <v>66.400000000000006</v>
      </c>
      <c r="E11" s="317">
        <v>70.900000000000006</v>
      </c>
      <c r="F11" s="317">
        <v>79.2</v>
      </c>
      <c r="G11" s="317">
        <v>83.3</v>
      </c>
      <c r="H11" s="215">
        <v>86.4</v>
      </c>
      <c r="I11" s="215">
        <v>88.3</v>
      </c>
      <c r="J11" s="215">
        <v>87.9</v>
      </c>
      <c r="K11" s="215">
        <v>81.7</v>
      </c>
      <c r="L11" s="100" t="s">
        <v>90</v>
      </c>
    </row>
    <row r="12" spans="1:12" ht="12" customHeight="1">
      <c r="A12" s="75" t="s">
        <v>151</v>
      </c>
      <c r="B12" s="202">
        <v>2.6</v>
      </c>
      <c r="C12" s="202">
        <v>3.4</v>
      </c>
      <c r="D12" s="202">
        <v>12.6</v>
      </c>
      <c r="E12" s="202">
        <v>7.3</v>
      </c>
      <c r="F12" s="202">
        <v>2.7</v>
      </c>
      <c r="G12" s="202">
        <v>1</v>
      </c>
      <c r="H12" s="318">
        <v>0.3</v>
      </c>
      <c r="I12" s="318">
        <v>0.1</v>
      </c>
      <c r="J12" s="318">
        <v>0</v>
      </c>
      <c r="K12" s="319">
        <v>0</v>
      </c>
      <c r="L12" s="100" t="s">
        <v>105</v>
      </c>
    </row>
    <row r="13" spans="1:12" ht="12" customHeight="1">
      <c r="A13" s="75" t="s">
        <v>152</v>
      </c>
      <c r="B13" s="202">
        <v>6.7</v>
      </c>
      <c r="C13" s="202">
        <v>4.3</v>
      </c>
      <c r="D13" s="202">
        <v>11.7</v>
      </c>
      <c r="E13" s="202">
        <v>11.8</v>
      </c>
      <c r="F13" s="202">
        <v>9</v>
      </c>
      <c r="G13" s="202">
        <v>6.8</v>
      </c>
      <c r="H13" s="318">
        <v>4.8</v>
      </c>
      <c r="I13" s="318">
        <v>3.5</v>
      </c>
      <c r="J13" s="318">
        <v>2.2999999999999998</v>
      </c>
      <c r="K13" s="319">
        <v>1</v>
      </c>
      <c r="L13" s="100" t="s">
        <v>104</v>
      </c>
    </row>
    <row r="14" spans="1:12" ht="12" customHeight="1">
      <c r="A14" s="75" t="s">
        <v>153</v>
      </c>
      <c r="B14" s="202">
        <v>9.1</v>
      </c>
      <c r="C14" s="202">
        <v>31.6</v>
      </c>
      <c r="D14" s="202">
        <v>9.1999999999999993</v>
      </c>
      <c r="E14" s="202">
        <v>9.9</v>
      </c>
      <c r="F14" s="202">
        <v>9</v>
      </c>
      <c r="G14" s="202">
        <v>8.8000000000000007</v>
      </c>
      <c r="H14" s="318">
        <v>8.3000000000000007</v>
      </c>
      <c r="I14" s="318">
        <v>7.9</v>
      </c>
      <c r="J14" s="318">
        <v>9.3000000000000007</v>
      </c>
      <c r="K14" s="319">
        <v>12.7</v>
      </c>
      <c r="L14" s="100" t="s">
        <v>103</v>
      </c>
    </row>
    <row r="15" spans="1:12" ht="12" customHeight="1">
      <c r="A15" s="102" t="s">
        <v>98</v>
      </c>
      <c r="B15" s="317">
        <v>18.399999999999999</v>
      </c>
      <c r="C15" s="317">
        <v>39.4</v>
      </c>
      <c r="D15" s="317">
        <v>33.5</v>
      </c>
      <c r="E15" s="317">
        <v>28.9</v>
      </c>
      <c r="F15" s="317">
        <v>20.6</v>
      </c>
      <c r="G15" s="317">
        <v>16.600000000000001</v>
      </c>
      <c r="H15" s="320">
        <v>13.4</v>
      </c>
      <c r="I15" s="320">
        <v>11.5</v>
      </c>
      <c r="J15" s="320">
        <v>11.6</v>
      </c>
      <c r="K15" s="320">
        <v>13.7</v>
      </c>
      <c r="L15" s="100" t="s">
        <v>94</v>
      </c>
    </row>
    <row r="16" spans="1:12" ht="12" customHeight="1">
      <c r="A16" s="103" t="s">
        <v>15</v>
      </c>
      <c r="B16" s="203">
        <v>0.4</v>
      </c>
      <c r="C16" s="203">
        <v>2.5</v>
      </c>
      <c r="D16" s="203">
        <v>0.2</v>
      </c>
      <c r="E16" s="203">
        <v>0.1</v>
      </c>
      <c r="F16" s="203">
        <v>0.1</v>
      </c>
      <c r="G16" s="203">
        <v>0.1</v>
      </c>
      <c r="H16" s="321">
        <v>0.1</v>
      </c>
      <c r="I16" s="321">
        <v>0.2</v>
      </c>
      <c r="J16" s="321">
        <v>0.5</v>
      </c>
      <c r="K16" s="322">
        <v>4.5999999999999996</v>
      </c>
      <c r="L16" s="100" t="s">
        <v>106</v>
      </c>
    </row>
    <row r="17" spans="1:12" ht="12" customHeight="1">
      <c r="A17" s="104" t="s">
        <v>71</v>
      </c>
      <c r="B17" s="218">
        <v>100</v>
      </c>
      <c r="C17" s="174">
        <v>100</v>
      </c>
      <c r="D17" s="174">
        <v>100</v>
      </c>
      <c r="E17" s="197">
        <v>100</v>
      </c>
      <c r="F17" s="197">
        <v>100</v>
      </c>
      <c r="G17" s="197">
        <v>100</v>
      </c>
      <c r="H17" s="216">
        <v>100</v>
      </c>
      <c r="I17" s="216">
        <v>100</v>
      </c>
      <c r="J17" s="216">
        <v>100</v>
      </c>
      <c r="K17" s="217">
        <v>100</v>
      </c>
      <c r="L17" s="105" t="s">
        <v>39</v>
      </c>
    </row>
  </sheetData>
  <mergeCells count="11">
    <mergeCell ref="G1:L2"/>
    <mergeCell ref="A1:E2"/>
    <mergeCell ref="I3:I4"/>
    <mergeCell ref="J3:J4"/>
    <mergeCell ref="L3:L4"/>
    <mergeCell ref="A3:A4"/>
    <mergeCell ref="D3:D4"/>
    <mergeCell ref="E3:E4"/>
    <mergeCell ref="F3:F4"/>
    <mergeCell ref="G3:G4"/>
    <mergeCell ref="H3:H4"/>
  </mergeCells>
  <pageMargins left="0.05" right="0.05" top="0.5" bottom="0.5" header="0" footer="0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2:M20"/>
  <sheetViews>
    <sheetView topLeftCell="A2" zoomScaleNormal="100" workbookViewId="0">
      <selection activeCell="G4" sqref="G4:G5"/>
    </sheetView>
  </sheetViews>
  <sheetFormatPr baseColWidth="10" defaultRowHeight="12" customHeight="1"/>
  <cols>
    <col min="1" max="1" width="48.140625" customWidth="1"/>
    <col min="2" max="2" width="10" customWidth="1"/>
    <col min="3" max="4" width="13" customWidth="1"/>
    <col min="5" max="5" width="12.7109375" customWidth="1"/>
    <col min="6" max="6" width="11.5703125" customWidth="1"/>
    <col min="7" max="7" width="12.42578125" customWidth="1"/>
    <col min="8" max="8" width="6.140625" bestFit="1" customWidth="1"/>
    <col min="9" max="10" width="9.7109375" customWidth="1"/>
    <col min="11" max="11" width="15.5703125" bestFit="1" customWidth="1"/>
    <col min="12" max="12" width="25.7109375" bestFit="1" customWidth="1"/>
    <col min="13" max="13" width="12.7109375" customWidth="1"/>
    <col min="14" max="15" width="23.140625" customWidth="1"/>
  </cols>
  <sheetData>
    <row r="2" spans="1:13" ht="35.450000000000003" customHeight="1">
      <c r="A2" s="305" t="s">
        <v>168</v>
      </c>
      <c r="B2" s="305"/>
      <c r="C2" s="305"/>
      <c r="D2" s="305"/>
      <c r="E2" s="305"/>
      <c r="F2" s="305"/>
      <c r="G2" s="303" t="s">
        <v>169</v>
      </c>
      <c r="H2" s="303"/>
      <c r="I2" s="303"/>
      <c r="J2" s="303"/>
      <c r="K2" s="303"/>
      <c r="L2" s="303"/>
    </row>
    <row r="3" spans="1:13" ht="21" customHeight="1">
      <c r="A3" s="306"/>
      <c r="B3" s="306"/>
      <c r="C3" s="306"/>
      <c r="D3" s="306"/>
      <c r="E3" s="306"/>
      <c r="F3" s="306"/>
      <c r="G3" s="304"/>
      <c r="H3" s="304"/>
      <c r="I3" s="304"/>
      <c r="J3" s="304"/>
      <c r="K3" s="304"/>
      <c r="L3" s="304"/>
    </row>
    <row r="4" spans="1:13" ht="12" customHeight="1">
      <c r="A4" s="309" t="s">
        <v>43</v>
      </c>
      <c r="B4" s="92" t="s">
        <v>39</v>
      </c>
      <c r="C4" s="93" t="s">
        <v>66</v>
      </c>
      <c r="D4" s="299" t="s">
        <v>65</v>
      </c>
      <c r="E4" s="299" t="s">
        <v>64</v>
      </c>
      <c r="F4" s="299" t="s">
        <v>63</v>
      </c>
      <c r="G4" s="299" t="s">
        <v>62</v>
      </c>
      <c r="H4" s="299" t="s">
        <v>61</v>
      </c>
      <c r="I4" s="299" t="s">
        <v>60</v>
      </c>
      <c r="J4" s="299" t="s">
        <v>59</v>
      </c>
      <c r="K4" s="93" t="s">
        <v>108</v>
      </c>
      <c r="L4" s="307" t="s">
        <v>42</v>
      </c>
      <c r="M4" s="1"/>
    </row>
    <row r="5" spans="1:13" ht="12" customHeight="1">
      <c r="A5" s="310"/>
      <c r="B5" s="94" t="s">
        <v>3</v>
      </c>
      <c r="C5" s="95" t="s">
        <v>70</v>
      </c>
      <c r="D5" s="300"/>
      <c r="E5" s="300"/>
      <c r="F5" s="300"/>
      <c r="G5" s="300"/>
      <c r="H5" s="300"/>
      <c r="I5" s="300"/>
      <c r="J5" s="300"/>
      <c r="K5" s="96" t="s">
        <v>69</v>
      </c>
      <c r="L5" s="308"/>
      <c r="M5" s="1"/>
    </row>
    <row r="6" spans="1:13" ht="12" customHeight="1">
      <c r="A6" s="97" t="s">
        <v>54</v>
      </c>
      <c r="B6" s="161">
        <v>2446</v>
      </c>
      <c r="C6" s="161">
        <v>14</v>
      </c>
      <c r="D6" s="161">
        <v>279</v>
      </c>
      <c r="E6" s="191">
        <v>312</v>
      </c>
      <c r="F6" s="191">
        <v>383</v>
      </c>
      <c r="G6" s="191">
        <v>361</v>
      </c>
      <c r="H6" s="118">
        <v>403</v>
      </c>
      <c r="I6" s="118">
        <v>437</v>
      </c>
      <c r="J6" s="118">
        <v>224</v>
      </c>
      <c r="K6" s="119">
        <v>33</v>
      </c>
      <c r="L6" s="91" t="s">
        <v>25</v>
      </c>
    </row>
    <row r="7" spans="1:13" ht="12" customHeight="1">
      <c r="A7" s="38" t="s">
        <v>44</v>
      </c>
      <c r="B7" s="161">
        <v>56357</v>
      </c>
      <c r="C7" s="161">
        <v>27</v>
      </c>
      <c r="D7" s="161">
        <v>912</v>
      </c>
      <c r="E7" s="191">
        <v>2705</v>
      </c>
      <c r="F7" s="191">
        <v>6408</v>
      </c>
      <c r="G7" s="191">
        <v>8602</v>
      </c>
      <c r="H7" s="120">
        <v>8337</v>
      </c>
      <c r="I7" s="120">
        <v>8096</v>
      </c>
      <c r="J7" s="120">
        <v>11161</v>
      </c>
      <c r="K7" s="121">
        <v>10109</v>
      </c>
      <c r="L7" s="91" t="s">
        <v>26</v>
      </c>
    </row>
    <row r="8" spans="1:13" ht="12" customHeight="1">
      <c r="A8" s="38" t="s">
        <v>45</v>
      </c>
      <c r="B8" s="161">
        <v>78529</v>
      </c>
      <c r="C8" s="161">
        <v>118</v>
      </c>
      <c r="D8" s="161">
        <v>1723</v>
      </c>
      <c r="E8" s="191">
        <v>7723</v>
      </c>
      <c r="F8" s="191">
        <v>14239</v>
      </c>
      <c r="G8" s="191">
        <v>13160</v>
      </c>
      <c r="H8" s="120">
        <v>10006</v>
      </c>
      <c r="I8" s="120">
        <v>9517</v>
      </c>
      <c r="J8" s="120">
        <v>14307</v>
      </c>
      <c r="K8" s="121">
        <v>7736</v>
      </c>
      <c r="L8" s="91" t="s">
        <v>27</v>
      </c>
    </row>
    <row r="9" spans="1:13" ht="12" customHeight="1">
      <c r="A9" s="38" t="s">
        <v>46</v>
      </c>
      <c r="B9" s="161">
        <v>15420</v>
      </c>
      <c r="C9" s="161">
        <v>25</v>
      </c>
      <c r="D9" s="161">
        <v>970</v>
      </c>
      <c r="E9" s="191">
        <v>1631</v>
      </c>
      <c r="F9" s="191">
        <v>2495</v>
      </c>
      <c r="G9" s="191">
        <v>2699</v>
      </c>
      <c r="H9" s="120">
        <v>2433</v>
      </c>
      <c r="I9" s="120">
        <v>1909</v>
      </c>
      <c r="J9" s="120">
        <v>2746</v>
      </c>
      <c r="K9" s="121">
        <v>512</v>
      </c>
      <c r="L9" s="91" t="s">
        <v>28</v>
      </c>
    </row>
    <row r="10" spans="1:13" ht="12" customHeight="1">
      <c r="A10" s="38" t="s">
        <v>47</v>
      </c>
      <c r="B10" s="161">
        <v>18719</v>
      </c>
      <c r="C10" s="161">
        <v>33</v>
      </c>
      <c r="D10" s="161">
        <v>1677</v>
      </c>
      <c r="E10" s="191">
        <v>2078</v>
      </c>
      <c r="F10" s="191">
        <v>2955</v>
      </c>
      <c r="G10" s="191">
        <v>3297</v>
      </c>
      <c r="H10" s="120">
        <v>2947</v>
      </c>
      <c r="I10" s="120">
        <v>3037</v>
      </c>
      <c r="J10" s="120">
        <v>2490</v>
      </c>
      <c r="K10" s="121">
        <v>205</v>
      </c>
      <c r="L10" s="91" t="s">
        <v>29</v>
      </c>
    </row>
    <row r="11" spans="1:13" ht="12" customHeight="1">
      <c r="A11" s="38" t="s">
        <v>55</v>
      </c>
      <c r="B11" s="161">
        <v>26811</v>
      </c>
      <c r="C11" s="161">
        <v>653</v>
      </c>
      <c r="D11" s="161">
        <v>6345</v>
      </c>
      <c r="E11" s="191">
        <v>5679</v>
      </c>
      <c r="F11" s="191">
        <v>4257</v>
      </c>
      <c r="G11" s="191">
        <v>3406</v>
      </c>
      <c r="H11" s="120">
        <v>3121</v>
      </c>
      <c r="I11" s="120">
        <v>2336</v>
      </c>
      <c r="J11" s="120">
        <v>881</v>
      </c>
      <c r="K11" s="121">
        <v>133</v>
      </c>
      <c r="L11" s="91" t="s">
        <v>30</v>
      </c>
    </row>
    <row r="12" spans="1:13" ht="12" customHeight="1">
      <c r="A12" s="38" t="s">
        <v>56</v>
      </c>
      <c r="B12" s="161">
        <v>5597</v>
      </c>
      <c r="C12" s="161">
        <v>12</v>
      </c>
      <c r="D12" s="161">
        <v>1146</v>
      </c>
      <c r="E12" s="191">
        <v>1522</v>
      </c>
      <c r="F12" s="191">
        <v>973</v>
      </c>
      <c r="G12" s="191">
        <v>628</v>
      </c>
      <c r="H12" s="120">
        <v>521</v>
      </c>
      <c r="I12" s="120">
        <v>528</v>
      </c>
      <c r="J12" s="120">
        <v>211</v>
      </c>
      <c r="K12" s="121">
        <v>56</v>
      </c>
      <c r="L12" s="91" t="s">
        <v>31</v>
      </c>
    </row>
    <row r="13" spans="1:13" ht="12" customHeight="1">
      <c r="A13" s="38" t="s">
        <v>48</v>
      </c>
      <c r="B13" s="161">
        <v>16784</v>
      </c>
      <c r="C13" s="161">
        <v>39</v>
      </c>
      <c r="D13" s="161">
        <v>1412</v>
      </c>
      <c r="E13" s="191">
        <v>1541</v>
      </c>
      <c r="F13" s="191">
        <v>1912</v>
      </c>
      <c r="G13" s="191">
        <v>1908</v>
      </c>
      <c r="H13" s="120">
        <v>2795</v>
      </c>
      <c r="I13" s="120">
        <v>4900</v>
      </c>
      <c r="J13" s="120">
        <v>2199</v>
      </c>
      <c r="K13" s="121">
        <v>78</v>
      </c>
      <c r="L13" s="91" t="s">
        <v>32</v>
      </c>
    </row>
    <row r="14" spans="1:13" ht="12" customHeight="1">
      <c r="A14" s="38" t="s">
        <v>49</v>
      </c>
      <c r="B14" s="161">
        <v>72258</v>
      </c>
      <c r="C14" s="161">
        <v>353</v>
      </c>
      <c r="D14" s="161">
        <v>9609</v>
      </c>
      <c r="E14" s="191">
        <v>11975</v>
      </c>
      <c r="F14" s="191">
        <v>10552</v>
      </c>
      <c r="G14" s="191">
        <v>8635</v>
      </c>
      <c r="H14" s="120">
        <v>10139</v>
      </c>
      <c r="I14" s="120">
        <v>12102</v>
      </c>
      <c r="J14" s="120">
        <v>8098</v>
      </c>
      <c r="K14" s="121">
        <v>795</v>
      </c>
      <c r="L14" s="91" t="s">
        <v>33</v>
      </c>
    </row>
    <row r="15" spans="1:13" ht="12" customHeight="1">
      <c r="A15" s="38" t="s">
        <v>50</v>
      </c>
      <c r="B15" s="161">
        <v>188212</v>
      </c>
      <c r="C15" s="161">
        <v>267</v>
      </c>
      <c r="D15" s="161">
        <v>13740</v>
      </c>
      <c r="E15" s="191">
        <v>25425</v>
      </c>
      <c r="F15" s="191">
        <v>36288</v>
      </c>
      <c r="G15" s="191">
        <v>43113</v>
      </c>
      <c r="H15" s="120">
        <v>37473</v>
      </c>
      <c r="I15" s="120">
        <v>24533</v>
      </c>
      <c r="J15" s="120">
        <v>7007</v>
      </c>
      <c r="K15" s="121">
        <v>366</v>
      </c>
      <c r="L15" s="91" t="s">
        <v>34</v>
      </c>
    </row>
    <row r="16" spans="1:13" ht="12" customHeight="1">
      <c r="A16" s="38" t="s">
        <v>57</v>
      </c>
      <c r="B16" s="161">
        <v>36854</v>
      </c>
      <c r="C16" s="161">
        <v>628</v>
      </c>
      <c r="D16" s="161">
        <v>3587</v>
      </c>
      <c r="E16" s="191">
        <v>4095</v>
      </c>
      <c r="F16" s="191">
        <v>5197</v>
      </c>
      <c r="G16" s="191">
        <v>6383</v>
      </c>
      <c r="H16" s="120">
        <v>7819</v>
      </c>
      <c r="I16" s="120">
        <v>6592</v>
      </c>
      <c r="J16" s="120">
        <v>2257</v>
      </c>
      <c r="K16" s="121">
        <v>296</v>
      </c>
      <c r="L16" s="91" t="s">
        <v>35</v>
      </c>
    </row>
    <row r="17" spans="1:12" ht="12" customHeight="1">
      <c r="A17" s="38" t="s">
        <v>51</v>
      </c>
      <c r="B17" s="161">
        <v>6806</v>
      </c>
      <c r="C17" s="161">
        <v>18</v>
      </c>
      <c r="D17" s="161">
        <v>466</v>
      </c>
      <c r="E17" s="191">
        <v>704</v>
      </c>
      <c r="F17" s="191">
        <v>951</v>
      </c>
      <c r="G17" s="191">
        <v>1500</v>
      </c>
      <c r="H17" s="120">
        <v>1579</v>
      </c>
      <c r="I17" s="120">
        <v>1050</v>
      </c>
      <c r="J17" s="120">
        <v>477</v>
      </c>
      <c r="K17" s="121">
        <v>61</v>
      </c>
      <c r="L17" s="91" t="s">
        <v>36</v>
      </c>
    </row>
    <row r="18" spans="1:12" ht="12" customHeight="1">
      <c r="A18" s="38" t="s">
        <v>148</v>
      </c>
      <c r="B18" s="161">
        <v>6953</v>
      </c>
      <c r="C18" s="161">
        <v>19</v>
      </c>
      <c r="D18" s="161">
        <v>841</v>
      </c>
      <c r="E18" s="191">
        <v>1263</v>
      </c>
      <c r="F18" s="191">
        <v>1426</v>
      </c>
      <c r="G18" s="191">
        <v>1330</v>
      </c>
      <c r="H18" s="120">
        <v>948</v>
      </c>
      <c r="I18" s="120">
        <v>757</v>
      </c>
      <c r="J18" s="120">
        <v>310</v>
      </c>
      <c r="K18" s="121">
        <v>59</v>
      </c>
      <c r="L18" s="91" t="s">
        <v>37</v>
      </c>
    </row>
    <row r="19" spans="1:12" ht="12" customHeight="1">
      <c r="A19" s="41" t="s">
        <v>53</v>
      </c>
      <c r="B19" s="169">
        <v>31306</v>
      </c>
      <c r="C19" s="169">
        <v>108</v>
      </c>
      <c r="D19" s="169">
        <v>2415</v>
      </c>
      <c r="E19" s="196">
        <v>3602</v>
      </c>
      <c r="F19" s="196">
        <v>4744</v>
      </c>
      <c r="G19" s="196">
        <v>5311</v>
      </c>
      <c r="H19" s="122">
        <v>4905</v>
      </c>
      <c r="I19" s="122">
        <v>4964</v>
      </c>
      <c r="J19" s="122">
        <v>3864</v>
      </c>
      <c r="K19" s="123">
        <v>1393</v>
      </c>
      <c r="L19" s="91" t="s">
        <v>38</v>
      </c>
    </row>
    <row r="20" spans="1:12" ht="12" customHeight="1">
      <c r="A20" s="62" t="s">
        <v>71</v>
      </c>
      <c r="B20" s="175">
        <v>563052</v>
      </c>
      <c r="C20" s="175">
        <v>2314</v>
      </c>
      <c r="D20" s="175">
        <v>45122</v>
      </c>
      <c r="E20" s="198">
        <v>70255</v>
      </c>
      <c r="F20" s="198">
        <v>92780</v>
      </c>
      <c r="G20" s="198">
        <v>100333</v>
      </c>
      <c r="H20" s="124">
        <v>93426</v>
      </c>
      <c r="I20" s="124">
        <v>80758</v>
      </c>
      <c r="J20" s="124">
        <v>56232</v>
      </c>
      <c r="K20" s="125">
        <v>21832</v>
      </c>
      <c r="L20" s="98" t="s">
        <v>39</v>
      </c>
    </row>
  </sheetData>
  <mergeCells count="11">
    <mergeCell ref="G2:L3"/>
    <mergeCell ref="A2:F3"/>
    <mergeCell ref="H4:H5"/>
    <mergeCell ref="I4:I5"/>
    <mergeCell ref="J4:J5"/>
    <mergeCell ref="L4:L5"/>
    <mergeCell ref="A4:A5"/>
    <mergeCell ref="D4:D5"/>
    <mergeCell ref="E4:E5"/>
    <mergeCell ref="F4:F5"/>
    <mergeCell ref="G4:G5"/>
  </mergeCells>
  <pageMargins left="0.05" right="0.05" top="0.5" bottom="0.5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sofiene.darbali</dc:creator>
  <cp:lastModifiedBy>Sofiene</cp:lastModifiedBy>
  <cp:revision>1</cp:revision>
  <dcterms:created xsi:type="dcterms:W3CDTF">2022-10-03T11:15:05Z</dcterms:created>
  <dcterms:modified xsi:type="dcterms:W3CDTF">2023-01-13T21:11:00Z</dcterms:modified>
</cp:coreProperties>
</file>