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CNI\DATA\autres\Liens tab (actualisé 16122022)\"/>
    </mc:Choice>
  </mc:AlternateContent>
  <xr:revisionPtr revIDLastSave="0" documentId="13_ncr:1_{B04DDC68-5F0E-4A7E-8595-55548306932E}" xr6:coauthVersionLast="47" xr6:coauthVersionMax="47" xr10:uidLastSave="{00000000-0000-0000-0000-000000000000}"/>
  <bookViews>
    <workbookView xWindow="-110" yWindow="-110" windowWidth="19420" windowHeight="10420" activeTab="7" xr2:uid="{00000000-000D-0000-FFFF-FFFF00000000}"/>
  </bookViews>
  <sheets>
    <sheet name="Tab1" sheetId="1" r:id="rId1"/>
    <sheet name="Tab2" sheetId="2" r:id="rId2"/>
    <sheet name="Tab3" sheetId="3" r:id="rId3"/>
    <sheet name="Tab4" sheetId="4" r:id="rId4"/>
    <sheet name="Tab5" sheetId="17" r:id="rId5"/>
    <sheet name="Tab6" sheetId="18" r:id="rId6"/>
    <sheet name="Tab7" sheetId="16" r:id="rId7"/>
    <sheet name="Tab8" sheetId="8" r:id="rId8"/>
    <sheet name="Tab9" sheetId="14" r:id="rId9"/>
    <sheet name="Tab10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4" l="1"/>
  <c r="D15" i="14"/>
  <c r="E15" i="14"/>
  <c r="F15" i="14"/>
  <c r="G15" i="14"/>
  <c r="H15" i="14"/>
  <c r="I15" i="14"/>
  <c r="J15" i="14"/>
  <c r="K15" i="14"/>
  <c r="B15" i="14"/>
  <c r="C11" i="14"/>
  <c r="D11" i="14"/>
  <c r="E11" i="14"/>
  <c r="F11" i="14"/>
  <c r="G11" i="14"/>
  <c r="H11" i="14"/>
  <c r="I11" i="14"/>
  <c r="J11" i="14"/>
  <c r="K11" i="14"/>
  <c r="B11" i="14"/>
</calcChain>
</file>

<file path=xl/sharedStrings.xml><?xml version="1.0" encoding="utf-8"?>
<sst xmlns="http://schemas.openxmlformats.org/spreadsheetml/2006/main" count="498" uniqueCount="165">
  <si>
    <t/>
  </si>
  <si>
    <t>Femme</t>
  </si>
  <si>
    <t>Homme</t>
  </si>
  <si>
    <t>Ensemble</t>
  </si>
  <si>
    <t>[25-29]</t>
  </si>
  <si>
    <t>[30-34]</t>
  </si>
  <si>
    <t>[35-39]</t>
  </si>
  <si>
    <t>[40-44]</t>
  </si>
  <si>
    <t>[45-49]</t>
  </si>
  <si>
    <t>[50-54]</t>
  </si>
  <si>
    <t>[55-59]</t>
  </si>
  <si>
    <t>Celibataire</t>
  </si>
  <si>
    <t>Divorc</t>
  </si>
  <si>
    <t>Marie</t>
  </si>
  <si>
    <t>Veuf</t>
  </si>
  <si>
    <t>Autres</t>
  </si>
  <si>
    <t>Categorie A1</t>
  </si>
  <si>
    <t>Categorie A2</t>
  </si>
  <si>
    <t>Categorie A3</t>
  </si>
  <si>
    <t>Categorie B</t>
  </si>
  <si>
    <t>Categorie C</t>
  </si>
  <si>
    <t>Categorie D</t>
  </si>
  <si>
    <t>Unit・1</t>
  </si>
  <si>
    <t>Unit・2</t>
  </si>
  <si>
    <t>Unit・3</t>
  </si>
  <si>
    <t>رئاسة الحكومة</t>
  </si>
  <si>
    <t>وزارة الدفاع</t>
  </si>
  <si>
    <t>وزارة الداخلية</t>
  </si>
  <si>
    <t>وزارة العدل</t>
  </si>
  <si>
    <t>وزارة المالية</t>
  </si>
  <si>
    <t>وزارة الفلاحة</t>
  </si>
  <si>
    <t>وزارة التجهيز</t>
  </si>
  <si>
    <t>وزارة شؤون الشباب والرياضة</t>
  </si>
  <si>
    <t>وزارة الصحة</t>
  </si>
  <si>
    <t>وزارة التربية</t>
  </si>
  <si>
    <t>وزارة التعليم العالي</t>
  </si>
  <si>
    <t>وزارة الشؤون الاجتماعية</t>
  </si>
  <si>
    <t>الجماعت المحلية</t>
  </si>
  <si>
    <t>هياكل أخرى</t>
  </si>
  <si>
    <t>المجموع</t>
  </si>
  <si>
    <t>ذكور</t>
  </si>
  <si>
    <t>إناث</t>
  </si>
  <si>
    <t>الوزارة أو الهيكل</t>
  </si>
  <si>
    <t>Ministère ou établissement</t>
  </si>
  <si>
    <t>Ministere de la Defense Nationale</t>
  </si>
  <si>
    <t>Ministere de l'Interieur</t>
  </si>
  <si>
    <t>Ministere de la justice</t>
  </si>
  <si>
    <t>Ministere des finances</t>
  </si>
  <si>
    <t>Ministere des Affaires de la Jeunesse et des Sports</t>
  </si>
  <si>
    <t>Ministere de la Sante</t>
  </si>
  <si>
    <t>Ministere de l'Education</t>
  </si>
  <si>
    <t>Ministere des Affaires Sociales</t>
  </si>
  <si>
    <t>Communes</t>
  </si>
  <si>
    <t>Autres eablissements</t>
  </si>
  <si>
    <t>Preidence du Gouvernement</t>
  </si>
  <si>
    <t>Ministere de l'Agriculture</t>
  </si>
  <si>
    <t>Ministere de l'Equipement</t>
  </si>
  <si>
    <t>Ministere de l'Enseignement Sup.</t>
  </si>
  <si>
    <t>Tableau 1: La distribution des agents de la fonction publique selon le ministere ou l'etablissement et le sexe en 2020</t>
  </si>
  <si>
    <t>جدول 1:توزيع   أعوان الوظيفة العمومية حسب الوزارة أو الهيكل و الجنس سنة 2020</t>
  </si>
  <si>
    <t>أقل من 25 سنة</t>
  </si>
  <si>
    <t>[25 - 29]</t>
  </si>
  <si>
    <t>[30 - 34]</t>
  </si>
  <si>
    <t>[35 - 39]</t>
  </si>
  <si>
    <t>[40 - 44]</t>
  </si>
  <si>
    <t>[45 - 49]</t>
  </si>
  <si>
    <t>[50 - 54]</t>
  </si>
  <si>
    <t>[55 - 59]</t>
  </si>
  <si>
    <t>60 سنة فما فوق</t>
  </si>
  <si>
    <t>Nombre   العدد</t>
  </si>
  <si>
    <t>Pourcentage النسبة</t>
  </si>
  <si>
    <t>moins de 25 ans</t>
  </si>
  <si>
    <t>60 ans et plus</t>
  </si>
  <si>
    <t>Total</t>
  </si>
  <si>
    <t>Structure d'âge</t>
  </si>
  <si>
    <t>الهيكلة العمرية</t>
  </si>
  <si>
    <t>جدول 3:توزيع  أعوان الوظيفة العمومية حسب الحالة العائلية و الجنس سنة 2020</t>
  </si>
  <si>
    <t>أعزب</t>
  </si>
  <si>
    <t>متزوّج</t>
  </si>
  <si>
    <t>أرمل</t>
  </si>
  <si>
    <t>مطلّق</t>
  </si>
  <si>
    <t>غير مصرّح به</t>
  </si>
  <si>
    <t>Non déclaré</t>
  </si>
  <si>
    <t>Situation familiale</t>
  </si>
  <si>
    <t>الحالة العائلية</t>
  </si>
  <si>
    <t>Total des fonctionnaires</t>
  </si>
  <si>
    <t>Total des ouvrieers</t>
  </si>
  <si>
    <t>الصّنف الفرعي أ1</t>
  </si>
  <si>
    <t>الصّنف الفرعي أ2</t>
  </si>
  <si>
    <t>الصّنف الفرعي أ3</t>
  </si>
  <si>
    <t>الصّنف ب</t>
  </si>
  <si>
    <t>الصّنف ج</t>
  </si>
  <si>
    <t>الصّنف د</t>
  </si>
  <si>
    <t>مجموع الموظفين</t>
  </si>
  <si>
    <t>الوحدة الأولى</t>
  </si>
  <si>
    <t>الوحدة الثانية</t>
  </si>
  <si>
    <t>الوحدة الثالثة</t>
  </si>
  <si>
    <t>مجموع العملة</t>
  </si>
  <si>
    <t>حالة أخرى</t>
  </si>
  <si>
    <t>Catégorie</t>
  </si>
  <si>
    <t>الصنف</t>
  </si>
  <si>
    <t>جدول 4:توزيع  أعوان الوظيفة العمومية حسب الصنف والجنس سنة 2020</t>
  </si>
  <si>
    <t>Total des ouvriers</t>
  </si>
  <si>
    <t>Tableau7: La distribution des agents de la fonction publique selon le ministère ou l'établissement et la catégorie</t>
  </si>
  <si>
    <t>الصّنف  أ1</t>
  </si>
  <si>
    <t>الصّنف  أ2</t>
  </si>
  <si>
    <t>الصّنف  أ3</t>
  </si>
  <si>
    <t>الوحدة1</t>
  </si>
  <si>
    <t>الوحدة2</t>
  </si>
  <si>
    <t>الوحدة3</t>
  </si>
  <si>
    <t>حالات أخرى</t>
  </si>
  <si>
    <t>جدول 8: توزيع أعوان الوظيفة العمومية حسب الصنف والفئة العمرية سنة 2014</t>
  </si>
  <si>
    <t>الصّنف</t>
  </si>
  <si>
    <t>أقلّ من 25 سنة</t>
  </si>
  <si>
    <t>جدول 9: توزيع أعوان الوظيفة العمومية حسب الصنف والفئة العمرية (%) سنة 2014</t>
  </si>
  <si>
    <t>Tableau 10: La distribution des agents de la fonction publique selon le ministère ou l'établissement et la structure d'âge en 2020</t>
  </si>
  <si>
    <t>جدول 2: توزيع  أعوان الوظيفة العمومية حسب الهيكلة العمرية و الجنس سنة 2020</t>
  </si>
  <si>
    <t>Tableau 2: La distribution des agents de la fonction publique selon la structure d'age et le sexe en 2020</t>
  </si>
  <si>
    <t>Tableau 3: La distribution des agents de la fonction publique selon la situation familiale et le sexe en 2020</t>
  </si>
  <si>
    <t>Tableau 4: : La distribution des agents de la fonction publique selon la catégorie et le sexe en 2020</t>
  </si>
  <si>
    <t>Catégorie A1</t>
  </si>
  <si>
    <t>Catégorie A2</t>
  </si>
  <si>
    <t>Catégorie A3</t>
  </si>
  <si>
    <t>Catégorie B</t>
  </si>
  <si>
    <t>Catégorie C</t>
  </si>
  <si>
    <t>Catégorie D</t>
  </si>
  <si>
    <r>
      <t xml:space="preserve">Tableau 8: </t>
    </r>
    <r>
      <rPr>
        <sz val="16"/>
        <rFont val="Times New Roman"/>
        <family val="1"/>
      </rPr>
      <t>La distribution des agents de la fonction publique selon la catégorie et la structure d'age en 2020</t>
    </r>
  </si>
  <si>
    <t>جدول 10: توزيع أعوان الوظيفة العمومية حسب الهيكل والفئة العمرية سنة 2020</t>
  </si>
  <si>
    <r>
      <rPr>
        <sz val="16"/>
        <rFont val="Times New Roman"/>
        <family val="1"/>
      </rPr>
      <t>Tableau 9</t>
    </r>
    <r>
      <rPr>
        <sz val="12"/>
        <rFont val="Times New Roman"/>
        <family val="1"/>
      </rPr>
      <t xml:space="preserve">: </t>
    </r>
    <r>
      <rPr>
        <sz val="16"/>
        <rFont val="Times New Roman"/>
        <family val="1"/>
      </rPr>
      <t>La distribution des agents de la fonction publique selon la categorie et la structure d'age (%) en 2020</t>
    </r>
  </si>
  <si>
    <t>Total des deux sexes</t>
  </si>
  <si>
    <t>مجموع الجنسين</t>
  </si>
  <si>
    <r>
      <t>Tableau</t>
    </r>
    <r>
      <rPr>
        <b/>
        <sz val="11"/>
        <color rgb="FF000000"/>
        <rFont val="Times New Roman"/>
        <family val="1"/>
      </rPr>
      <t>5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</si>
  <si>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5: توزيع أعوان الوظيفة العمومية حسب الوزارة أو الهيكل والصنف</t>
  </si>
  <si>
    <t>الصّنف أ3</t>
  </si>
  <si>
    <t>الصّنف أ2</t>
  </si>
  <si>
    <t>الصّنف أ1</t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</si>
  <si>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1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</si>
  <si>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2</t>
    </r>
  </si>
  <si>
    <r>
      <t>Unit</t>
    </r>
    <r>
      <rPr>
        <b/>
        <sz val="9.5"/>
        <color rgb="FF000000"/>
        <rFont val="MS PGothic"/>
        <family val="2"/>
      </rPr>
      <t>・</t>
    </r>
    <r>
      <rPr>
        <b/>
        <sz val="9.5"/>
        <color rgb="FF000000"/>
        <rFont val="Times New Roman"/>
        <family val="1"/>
      </rPr>
      <t>3</t>
    </r>
  </si>
  <si>
    <t>D</t>
  </si>
  <si>
    <t>C</t>
  </si>
  <si>
    <t>B</t>
  </si>
  <si>
    <t>A3</t>
  </si>
  <si>
    <t>A2</t>
  </si>
  <si>
    <t>A1</t>
  </si>
  <si>
    <t>Présidence du Gouvernement</t>
  </si>
  <si>
    <t>Ministère de la Défense Nationale</t>
  </si>
  <si>
    <t>Ministère de l'Intérieur</t>
  </si>
  <si>
    <t>Ministère de la justice</t>
  </si>
  <si>
    <t>Ministère des finances</t>
  </si>
  <si>
    <t>Ministère de l'Agriculture</t>
  </si>
  <si>
    <t>Ministère de l'Equipement</t>
  </si>
  <si>
    <t>Ministère des Affaires de la Jeunesse et des Sports</t>
  </si>
  <si>
    <t>Ministère de la Sante</t>
  </si>
  <si>
    <t>Ministère de l'Education</t>
  </si>
  <si>
    <t>Ministère de l'Enseignement Sup,</t>
  </si>
  <si>
    <t>Ministère des Affaires Sociales</t>
  </si>
  <si>
    <t>Autres établissements</t>
  </si>
  <si>
    <t>Hommes</t>
  </si>
  <si>
    <r>
      <t>Tableau</t>
    </r>
    <r>
      <rPr>
        <b/>
        <sz val="11"/>
        <color rgb="FF000000"/>
        <rFont val="Times New Roman"/>
        <family val="1"/>
      </rPr>
      <t>6</t>
    </r>
    <r>
      <rPr>
        <b/>
        <sz val="14"/>
        <color rgb="FF000000"/>
        <rFont val="Times New Roman"/>
        <family val="1"/>
      </rPr>
      <t>: La distribution des agents de la fonction publique selon le ministère ou l'établissement et la catégorie</t>
    </r>
  </si>
  <si>
    <t>جدول 6: توزيع أعوان الوظيفة العمومية حسب الوزارة أو الهيكل والصنف</t>
  </si>
  <si>
    <t>Femmes</t>
  </si>
  <si>
    <t>جدول 7: توزيع أعوان الوظيفة العمومية حسب الوزارة أو الهيكل والصنف</t>
  </si>
  <si>
    <t>Collectivités locales</t>
  </si>
  <si>
    <t>Collectivité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</si>
</sst>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0"/>
    <numFmt numFmtId="165" formatCode="###########0"/>
    <numFmt numFmtId="166" formatCode="######0"/>
    <numFmt numFmtId="167" formatCode="##########0"/>
    <numFmt numFmtId="168" formatCode="#########0.0"/>
    <numFmt numFmtId="169" formatCode="0.0"/>
  </numFmts>
  <fonts count="47">
    <font>
      <sz val="9.5"/>
      <color rgb="FF000000"/>
      <name val="MS PGothic"/>
    </font>
    <font>
      <b/>
      <sz val="12"/>
      <color rgb="FF112277"/>
      <name val="MS PGothic"/>
      <family val="2"/>
    </font>
    <font>
      <b/>
      <sz val="9.5"/>
      <color rgb="FF112277"/>
      <name val="MS PGothic"/>
      <family val="2"/>
    </font>
    <font>
      <sz val="11"/>
      <color rgb="FF000000"/>
      <name val="Arial"/>
      <family val="2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sz val="9.5"/>
      <color rgb="FF000000"/>
      <name val="Times New Roman"/>
      <family val="1"/>
    </font>
    <font>
      <sz val="9.5"/>
      <color rgb="FF000000"/>
      <name val="MS PGothic"/>
      <family val="2"/>
    </font>
    <font>
      <b/>
      <sz val="9.5"/>
      <color rgb="FF112277"/>
      <name val="MS PGothic"/>
      <family val="2"/>
    </font>
    <font>
      <b/>
      <sz val="9.5"/>
      <color rgb="FF000000"/>
      <name val="MS PGothic"/>
      <family val="2"/>
    </font>
    <font>
      <b/>
      <sz val="9.5"/>
      <color theme="1"/>
      <name val="MS PGothic"/>
      <family val="2"/>
    </font>
    <font>
      <b/>
      <sz val="12"/>
      <name val="Times New Roman"/>
      <family val="1"/>
    </font>
    <font>
      <b/>
      <sz val="10"/>
      <name val="Sakkal Majalla"/>
    </font>
    <font>
      <b/>
      <sz val="12"/>
      <name val="Sakkal Majalla"/>
    </font>
    <font>
      <sz val="9.5"/>
      <color rgb="FF000000"/>
      <name val="MS PGothic"/>
      <family val="2"/>
    </font>
    <font>
      <b/>
      <sz val="16"/>
      <name val="Sakkal Majalla"/>
    </font>
    <font>
      <b/>
      <sz val="12"/>
      <color rgb="FF000000"/>
      <name val="MS PGothic"/>
      <family val="2"/>
      <charset val="178"/>
    </font>
    <font>
      <b/>
      <sz val="12"/>
      <color rgb="FF000000"/>
      <name val="Arial"/>
      <family val="2"/>
      <charset val="178"/>
    </font>
    <font>
      <b/>
      <sz val="11"/>
      <color rgb="FF000000"/>
      <name val="MS PGothic"/>
      <family val="2"/>
    </font>
    <font>
      <b/>
      <sz val="10"/>
      <name val="Times New Roman"/>
      <family val="1"/>
    </font>
    <font>
      <sz val="9.5"/>
      <name val="Times New Roman"/>
      <family val="1"/>
      <charset val="178"/>
    </font>
    <font>
      <sz val="9.5"/>
      <name val="MS PGothic"/>
      <family val="2"/>
      <charset val="178"/>
    </font>
    <font>
      <b/>
      <sz val="9.5"/>
      <name val="Times New Roman"/>
      <family val="1"/>
      <charset val="178"/>
    </font>
    <font>
      <b/>
      <sz val="9.5"/>
      <name val="MS PGothic"/>
      <family val="2"/>
      <charset val="178"/>
    </font>
    <font>
      <sz val="9.5"/>
      <name val="MS PGothic"/>
      <family val="2"/>
    </font>
    <font>
      <b/>
      <sz val="12"/>
      <name val="MS PGothic"/>
      <family val="2"/>
      <charset val="178"/>
    </font>
    <font>
      <sz val="12"/>
      <name val="Times New Roman"/>
      <family val="1"/>
      <charset val="178"/>
    </font>
    <font>
      <b/>
      <sz val="12"/>
      <name val="MS PGothic"/>
      <family val="2"/>
    </font>
    <font>
      <b/>
      <sz val="9.5"/>
      <name val="MS PGothic"/>
      <family val="2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12"/>
      <name val="Times New Roman"/>
      <family val="1"/>
    </font>
    <font>
      <sz val="16"/>
      <name val="Times New Roman"/>
      <family val="1"/>
    </font>
    <font>
      <sz val="10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7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medium">
        <color indexed="64"/>
      </right>
      <top/>
      <bottom/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/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 style="medium">
        <color indexed="64"/>
      </bottom>
      <diagonal/>
    </border>
    <border>
      <left/>
      <right style="medium">
        <color rgb="FFA6A6A6"/>
      </right>
      <top/>
      <bottom style="medium">
        <color indexed="64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A6A6A6"/>
      </left>
      <right/>
      <top style="medium">
        <color indexed="64"/>
      </top>
      <bottom style="medium">
        <color rgb="FFA6A6A6"/>
      </bottom>
      <diagonal/>
    </border>
    <border>
      <left/>
      <right style="medium">
        <color rgb="FFA6A6A6"/>
      </right>
      <top style="medium">
        <color indexed="64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indexed="64"/>
      </bottom>
      <diagonal/>
    </border>
    <border>
      <left/>
      <right style="medium">
        <color rgb="FFA6A6A6"/>
      </right>
      <top style="medium">
        <color rgb="FFA6A6A6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7BB"/>
      </top>
      <bottom/>
      <diagonal/>
    </border>
    <border>
      <left/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/>
      <top style="thin">
        <color rgb="FFC1C1C1"/>
      </top>
      <bottom/>
      <diagonal/>
    </border>
    <border>
      <left/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  <border>
      <left style="thin">
        <color indexed="64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indexed="64"/>
      </right>
      <top style="thin">
        <color rgb="FFC1C1C1"/>
      </top>
      <bottom/>
      <diagonal/>
    </border>
    <border>
      <left style="thin">
        <color indexed="64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  <border>
      <left/>
      <right/>
      <top style="thin">
        <color rgb="FFC1C1C1"/>
      </top>
      <bottom style="thin">
        <color rgb="FFC1C1C1"/>
      </bottom>
      <diagonal/>
    </border>
    <border>
      <left/>
      <right/>
      <top style="thin">
        <color rgb="FFC1C1C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/>
      <diagonal/>
    </border>
    <border>
      <left/>
      <right style="thin">
        <color rgb="FFB0B7BB"/>
      </right>
      <top style="thin">
        <color rgb="FFB0B7BB"/>
      </top>
      <bottom style="thin">
        <color indexed="64"/>
      </bottom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338"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 wrapText="1"/>
    </xf>
    <xf numFmtId="0" fontId="6" fillId="2" borderId="0" xfId="0" applyFont="1" applyFill="1" applyAlignment="1">
      <alignment vertical="center" wrapText="1" readingOrder="2"/>
    </xf>
    <xf numFmtId="0" fontId="21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/>
    <xf numFmtId="0" fontId="30" fillId="0" borderId="0" xfId="0" applyFont="1"/>
    <xf numFmtId="0" fontId="23" fillId="0" borderId="4" xfId="0" applyFont="1" applyBorder="1" applyAlignment="1">
      <alignment horizontal="center"/>
    </xf>
    <xf numFmtId="164" fontId="23" fillId="0" borderId="4" xfId="0" applyNumberFormat="1" applyFont="1" applyBorder="1" applyAlignment="1">
      <alignment horizontal="center"/>
    </xf>
    <xf numFmtId="165" fontId="27" fillId="0" borderId="5" xfId="0" applyNumberFormat="1" applyFont="1" applyBorder="1" applyAlignment="1">
      <alignment horizontal="right"/>
    </xf>
    <xf numFmtId="165" fontId="27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3" fillId="0" borderId="0" xfId="0" applyFont="1"/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5" fillId="0" borderId="4" xfId="0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65" fontId="23" fillId="0" borderId="5" xfId="0" applyNumberFormat="1" applyFont="1" applyBorder="1" applyAlignment="1">
      <alignment horizontal="right"/>
    </xf>
    <xf numFmtId="165" fontId="23" fillId="0" borderId="1" xfId="0" applyNumberFormat="1" applyFont="1" applyBorder="1" applyAlignment="1">
      <alignment horizontal="right"/>
    </xf>
    <xf numFmtId="165" fontId="26" fillId="0" borderId="1" xfId="0" applyNumberFormat="1" applyFont="1" applyBorder="1" applyAlignment="1">
      <alignment horizontal="right"/>
    </xf>
    <xf numFmtId="168" fontId="26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5" fontId="8" fillId="0" borderId="1" xfId="0" applyNumberFormat="1" applyFont="1" applyBorder="1" applyAlignment="1">
      <alignment horizontal="right"/>
    </xf>
    <xf numFmtId="165" fontId="8" fillId="0" borderId="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23" fillId="0" borderId="5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27" fillId="0" borderId="6" xfId="0" applyFont="1" applyBorder="1" applyAlignment="1">
      <alignment horizontal="right"/>
    </xf>
    <xf numFmtId="0" fontId="27" fillId="0" borderId="5" xfId="0" applyFont="1" applyBorder="1" applyAlignment="1">
      <alignment horizontal="right"/>
    </xf>
    <xf numFmtId="0" fontId="27" fillId="0" borderId="3" xfId="0" applyFont="1" applyBorder="1" applyAlignment="1">
      <alignment horizontal="right"/>
    </xf>
    <xf numFmtId="0" fontId="27" fillId="0" borderId="1" xfId="0" applyFont="1" applyBorder="1" applyAlignment="1">
      <alignment horizontal="right"/>
    </xf>
    <xf numFmtId="0" fontId="36" fillId="2" borderId="0" xfId="0" applyFont="1" applyFill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readingOrder="2"/>
    </xf>
    <xf numFmtId="0" fontId="43" fillId="2" borderId="15" xfId="0" applyFont="1" applyFill="1" applyBorder="1" applyAlignment="1">
      <alignment horizontal="justify" vertical="center" wrapText="1" readingOrder="2"/>
    </xf>
    <xf numFmtId="0" fontId="43" fillId="2" borderId="16" xfId="0" applyFont="1" applyFill="1" applyBorder="1" applyAlignment="1">
      <alignment horizontal="justify" vertical="center" wrapText="1" readingOrder="2"/>
    </xf>
    <xf numFmtId="0" fontId="9" fillId="2" borderId="16" xfId="0" applyFont="1" applyFill="1" applyBorder="1" applyAlignment="1">
      <alignment horizontal="right" vertical="center"/>
    </xf>
    <xf numFmtId="0" fontId="37" fillId="2" borderId="0" xfId="0" applyFont="1" applyFill="1" applyAlignment="1">
      <alignment horizontal="justify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justify" vertical="center"/>
    </xf>
    <xf numFmtId="0" fontId="9" fillId="2" borderId="11" xfId="0" applyFont="1" applyFill="1" applyBorder="1" applyAlignment="1">
      <alignment horizontal="right" vertical="center"/>
    </xf>
    <xf numFmtId="0" fontId="42" fillId="2" borderId="11" xfId="0" applyFont="1" applyFill="1" applyBorder="1" applyAlignment="1">
      <alignment horizontal="justify" vertical="center"/>
    </xf>
    <xf numFmtId="0" fontId="42" fillId="2" borderId="11" xfId="0" applyFont="1" applyFill="1" applyBorder="1" applyAlignment="1">
      <alignment horizontal="right" vertical="center"/>
    </xf>
    <xf numFmtId="0" fontId="42" fillId="2" borderId="21" xfId="0" applyFont="1" applyFill="1" applyBorder="1" applyAlignment="1">
      <alignment horizontal="justify" vertical="center"/>
    </xf>
    <xf numFmtId="0" fontId="42" fillId="2" borderId="21" xfId="0" applyFont="1" applyFill="1" applyBorder="1" applyAlignment="1">
      <alignment horizontal="right" vertical="center"/>
    </xf>
    <xf numFmtId="0" fontId="44" fillId="2" borderId="11" xfId="0" applyFont="1" applyFill="1" applyBorder="1" applyAlignment="1">
      <alignment horizontal="right" vertical="center"/>
    </xf>
    <xf numFmtId="0" fontId="45" fillId="2" borderId="11" xfId="0" applyFont="1" applyFill="1" applyBorder="1" applyAlignment="1">
      <alignment horizontal="right" vertical="center"/>
    </xf>
    <xf numFmtId="0" fontId="44" fillId="2" borderId="21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right" vertical="center" readingOrder="2"/>
    </xf>
    <xf numFmtId="0" fontId="3" fillId="0" borderId="45" xfId="0" applyFont="1" applyBorder="1" applyAlignment="1">
      <alignment horizontal="right" vertical="center" readingOrder="2"/>
    </xf>
    <xf numFmtId="0" fontId="7" fillId="0" borderId="43" xfId="0" applyFont="1" applyBorder="1" applyAlignment="1">
      <alignment horizontal="left" vertical="top"/>
    </xf>
    <xf numFmtId="165" fontId="8" fillId="0" borderId="41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44" xfId="0" applyFont="1" applyBorder="1" applyAlignment="1">
      <alignment horizontal="left" vertical="top"/>
    </xf>
    <xf numFmtId="165" fontId="8" fillId="0" borderId="42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47" xfId="0" applyFont="1" applyBorder="1" applyAlignment="1">
      <alignment horizontal="left" vertical="top"/>
    </xf>
    <xf numFmtId="165" fontId="8" fillId="0" borderId="48" xfId="0" applyNumberFormat="1" applyFont="1" applyBorder="1" applyAlignment="1">
      <alignment horizontal="right"/>
    </xf>
    <xf numFmtId="165" fontId="8" fillId="0" borderId="49" xfId="0" applyNumberFormat="1" applyFont="1" applyBorder="1" applyAlignment="1">
      <alignment horizontal="right"/>
    </xf>
    <xf numFmtId="0" fontId="8" fillId="0" borderId="49" xfId="0" applyFont="1" applyBorder="1" applyAlignment="1">
      <alignment horizontal="right"/>
    </xf>
    <xf numFmtId="0" fontId="25" fillId="0" borderId="4" xfId="0" applyFont="1" applyBorder="1" applyAlignment="1">
      <alignment horizontal="left" vertical="top"/>
    </xf>
    <xf numFmtId="165" fontId="25" fillId="0" borderId="51" xfId="0" applyNumberFormat="1" applyFont="1" applyBorder="1" applyAlignment="1">
      <alignment horizontal="right"/>
    </xf>
    <xf numFmtId="165" fontId="25" fillId="0" borderId="52" xfId="0" applyNumberFormat="1" applyFont="1" applyBorder="1" applyAlignment="1">
      <alignment horizontal="right"/>
    </xf>
    <xf numFmtId="0" fontId="25" fillId="0" borderId="52" xfId="0" applyFont="1" applyBorder="1" applyAlignment="1">
      <alignment horizontal="right"/>
    </xf>
    <xf numFmtId="0" fontId="26" fillId="0" borderId="4" xfId="0" applyFont="1" applyBorder="1" applyAlignment="1">
      <alignment horizontal="right"/>
    </xf>
    <xf numFmtId="0" fontId="8" fillId="0" borderId="54" xfId="0" applyFont="1" applyBorder="1" applyAlignment="1">
      <alignment horizontal="center"/>
    </xf>
    <xf numFmtId="164" fontId="7" fillId="0" borderId="54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5" fontId="8" fillId="0" borderId="50" xfId="0" applyNumberFormat="1" applyFont="1" applyBorder="1" applyAlignment="1">
      <alignment horizontal="right"/>
    </xf>
    <xf numFmtId="165" fontId="25" fillId="0" borderId="53" xfId="0" applyNumberFormat="1" applyFont="1" applyBorder="1" applyAlignment="1">
      <alignment horizontal="right"/>
    </xf>
    <xf numFmtId="0" fontId="8" fillId="0" borderId="55" xfId="0" applyFont="1" applyBorder="1" applyAlignment="1">
      <alignment horizontal="right"/>
    </xf>
    <xf numFmtId="0" fontId="8" fillId="0" borderId="56" xfId="0" applyFont="1" applyBorder="1" applyAlignment="1">
      <alignment horizontal="right"/>
    </xf>
    <xf numFmtId="0" fontId="8" fillId="0" borderId="57" xfId="0" applyFont="1" applyBorder="1" applyAlignment="1">
      <alignment horizontal="right"/>
    </xf>
    <xf numFmtId="0" fontId="8" fillId="0" borderId="58" xfId="0" applyFont="1" applyBorder="1" applyAlignment="1">
      <alignment horizontal="right"/>
    </xf>
    <xf numFmtId="0" fontId="8" fillId="0" borderId="59" xfId="0" applyFont="1" applyBorder="1" applyAlignment="1">
      <alignment horizontal="right"/>
    </xf>
    <xf numFmtId="0" fontId="8" fillId="0" borderId="60" xfId="0" applyFont="1" applyBorder="1" applyAlignment="1">
      <alignment horizontal="right"/>
    </xf>
    <xf numFmtId="0" fontId="25" fillId="0" borderId="61" xfId="0" applyFont="1" applyBorder="1" applyAlignment="1">
      <alignment horizontal="right"/>
    </xf>
    <xf numFmtId="0" fontId="25" fillId="0" borderId="62" xfId="0" applyFont="1" applyBorder="1" applyAlignment="1">
      <alignment horizontal="right"/>
    </xf>
    <xf numFmtId="0" fontId="23" fillId="0" borderId="63" xfId="0" applyFont="1" applyBorder="1" applyAlignment="1">
      <alignment horizontal="center"/>
    </xf>
    <xf numFmtId="165" fontId="27" fillId="0" borderId="41" xfId="0" applyNumberFormat="1" applyFont="1" applyBorder="1" applyAlignment="1">
      <alignment horizontal="right"/>
    </xf>
    <xf numFmtId="165" fontId="27" fillId="0" borderId="42" xfId="0" applyNumberFormat="1" applyFont="1" applyBorder="1" applyAlignment="1">
      <alignment horizontal="right"/>
    </xf>
    <xf numFmtId="0" fontId="23" fillId="0" borderId="63" xfId="0" applyFont="1" applyBorder="1"/>
    <xf numFmtId="0" fontId="23" fillId="0" borderId="4" xfId="0" applyFont="1" applyBorder="1"/>
    <xf numFmtId="166" fontId="7" fillId="0" borderId="64" xfId="0" applyNumberFormat="1" applyFont="1" applyBorder="1" applyAlignment="1">
      <alignment horizontal="left" vertical="top"/>
    </xf>
    <xf numFmtId="166" fontId="7" fillId="0" borderId="44" xfId="0" applyNumberFormat="1" applyFont="1" applyBorder="1" applyAlignment="1">
      <alignment horizontal="left" vertical="top"/>
    </xf>
    <xf numFmtId="0" fontId="46" fillId="0" borderId="10" xfId="0" applyFont="1" applyBorder="1" applyAlignment="1">
      <alignment horizontal="right" vertical="center" readingOrder="2"/>
    </xf>
    <xf numFmtId="166" fontId="7" fillId="0" borderId="47" xfId="0" applyNumberFormat="1" applyFont="1" applyBorder="1" applyAlignment="1">
      <alignment horizontal="left" vertical="top"/>
    </xf>
    <xf numFmtId="165" fontId="27" fillId="0" borderId="48" xfId="0" applyNumberFormat="1" applyFont="1" applyBorder="1" applyAlignment="1">
      <alignment horizontal="right"/>
    </xf>
    <xf numFmtId="165" fontId="27" fillId="0" borderId="49" xfId="0" applyNumberFormat="1" applyFont="1" applyBorder="1" applyAlignment="1">
      <alignment horizontal="right"/>
    </xf>
    <xf numFmtId="0" fontId="27" fillId="0" borderId="49" xfId="0" applyFont="1" applyBorder="1" applyAlignment="1">
      <alignment horizontal="right"/>
    </xf>
    <xf numFmtId="0" fontId="7" fillId="0" borderId="4" xfId="0" applyFont="1" applyBorder="1" applyAlignment="1">
      <alignment horizontal="left" vertical="top"/>
    </xf>
    <xf numFmtId="165" fontId="31" fillId="0" borderId="51" xfId="0" applyNumberFormat="1" applyFont="1" applyBorder="1" applyAlignment="1">
      <alignment horizontal="right"/>
    </xf>
    <xf numFmtId="165" fontId="31" fillId="0" borderId="52" xfId="0" applyNumberFormat="1" applyFont="1" applyBorder="1" applyAlignment="1">
      <alignment horizontal="right"/>
    </xf>
    <xf numFmtId="0" fontId="31" fillId="0" borderId="5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0" fontId="25" fillId="0" borderId="63" xfId="0" applyFont="1" applyBorder="1" applyAlignment="1">
      <alignment horizontal="center"/>
    </xf>
    <xf numFmtId="167" fontId="25" fillId="0" borderId="64" xfId="0" applyNumberFormat="1" applyFont="1" applyBorder="1" applyAlignment="1">
      <alignment horizontal="left" vertical="top"/>
    </xf>
    <xf numFmtId="167" fontId="25" fillId="0" borderId="44" xfId="0" applyNumberFormat="1" applyFont="1" applyBorder="1" applyAlignment="1">
      <alignment horizontal="left" vertical="top"/>
    </xf>
    <xf numFmtId="0" fontId="23" fillId="0" borderId="54" xfId="0" applyFont="1" applyBorder="1" applyAlignment="1">
      <alignment horizontal="center"/>
    </xf>
    <xf numFmtId="164" fontId="25" fillId="0" borderId="54" xfId="0" applyNumberFormat="1" applyFont="1" applyBorder="1" applyAlignment="1">
      <alignment horizontal="center"/>
    </xf>
    <xf numFmtId="0" fontId="32" fillId="0" borderId="45" xfId="0" applyFont="1" applyBorder="1" applyAlignment="1">
      <alignment horizontal="right" vertical="center" wrapText="1" readingOrder="2"/>
    </xf>
    <xf numFmtId="0" fontId="23" fillId="0" borderId="55" xfId="0" applyFont="1" applyBorder="1" applyAlignment="1">
      <alignment horizontal="right"/>
    </xf>
    <xf numFmtId="0" fontId="23" fillId="0" borderId="56" xfId="0" applyFont="1" applyBorder="1" applyAlignment="1">
      <alignment horizontal="right"/>
    </xf>
    <xf numFmtId="0" fontId="23" fillId="0" borderId="57" xfId="0" applyFont="1" applyBorder="1" applyAlignment="1">
      <alignment horizontal="right"/>
    </xf>
    <xf numFmtId="0" fontId="23" fillId="0" borderId="58" xfId="0" applyFont="1" applyBorder="1" applyAlignment="1">
      <alignment horizontal="right"/>
    </xf>
    <xf numFmtId="165" fontId="23" fillId="0" borderId="55" xfId="0" applyNumberFormat="1" applyFont="1" applyBorder="1" applyAlignment="1">
      <alignment horizontal="right"/>
    </xf>
    <xf numFmtId="165" fontId="23" fillId="0" borderId="56" xfId="0" applyNumberFormat="1" applyFont="1" applyBorder="1" applyAlignment="1">
      <alignment horizontal="right"/>
    </xf>
    <xf numFmtId="165" fontId="23" fillId="0" borderId="57" xfId="0" applyNumberFormat="1" applyFont="1" applyBorder="1" applyAlignment="1">
      <alignment horizontal="right"/>
    </xf>
    <xf numFmtId="165" fontId="23" fillId="0" borderId="58" xfId="0" applyNumberFormat="1" applyFont="1" applyBorder="1" applyAlignment="1">
      <alignment horizontal="right"/>
    </xf>
    <xf numFmtId="0" fontId="33" fillId="0" borderId="45" xfId="0" applyFont="1" applyBorder="1" applyAlignment="1">
      <alignment horizontal="left" vertical="center" wrapText="1"/>
    </xf>
    <xf numFmtId="165" fontId="23" fillId="0" borderId="59" xfId="0" applyNumberFormat="1" applyFont="1" applyBorder="1" applyAlignment="1">
      <alignment horizontal="right"/>
    </xf>
    <xf numFmtId="165" fontId="23" fillId="0" borderId="49" xfId="0" applyNumberFormat="1" applyFont="1" applyBorder="1" applyAlignment="1">
      <alignment horizontal="right"/>
    </xf>
    <xf numFmtId="165" fontId="23" fillId="0" borderId="60" xfId="0" applyNumberFormat="1" applyFont="1" applyBorder="1" applyAlignment="1">
      <alignment horizontal="right"/>
    </xf>
    <xf numFmtId="0" fontId="23" fillId="0" borderId="59" xfId="0" applyFont="1" applyBorder="1" applyAlignment="1">
      <alignment horizontal="right"/>
    </xf>
    <xf numFmtId="0" fontId="23" fillId="0" borderId="49" xfId="0" applyFont="1" applyBorder="1" applyAlignment="1">
      <alignment horizontal="right"/>
    </xf>
    <xf numFmtId="0" fontId="23" fillId="0" borderId="60" xfId="0" applyFont="1" applyBorder="1" applyAlignment="1">
      <alignment horizontal="right"/>
    </xf>
    <xf numFmtId="165" fontId="25" fillId="0" borderId="61" xfId="0" applyNumberFormat="1" applyFont="1" applyBorder="1" applyAlignment="1">
      <alignment horizontal="right"/>
    </xf>
    <xf numFmtId="165" fontId="25" fillId="0" borderId="62" xfId="0" applyNumberFormat="1" applyFont="1" applyBorder="1" applyAlignment="1">
      <alignment horizontal="right"/>
    </xf>
    <xf numFmtId="165" fontId="31" fillId="0" borderId="64" xfId="0" applyNumberFormat="1" applyFont="1" applyBorder="1" applyAlignment="1">
      <alignment horizontal="left" vertical="top"/>
    </xf>
    <xf numFmtId="165" fontId="31" fillId="0" borderId="44" xfId="0" applyNumberFormat="1" applyFont="1" applyBorder="1" applyAlignment="1">
      <alignment horizontal="left" vertical="top"/>
    </xf>
    <xf numFmtId="165" fontId="26" fillId="0" borderId="44" xfId="0" applyNumberFormat="1" applyFont="1" applyBorder="1" applyAlignment="1">
      <alignment horizontal="left" vertical="top"/>
    </xf>
    <xf numFmtId="0" fontId="27" fillId="0" borderId="65" xfId="0" applyFont="1" applyBorder="1" applyAlignment="1">
      <alignment horizontal="right"/>
    </xf>
    <xf numFmtId="0" fontId="27" fillId="0" borderId="66" xfId="0" applyFont="1" applyBorder="1" applyAlignment="1">
      <alignment horizontal="right"/>
    </xf>
    <xf numFmtId="168" fontId="26" fillId="0" borderId="66" xfId="0" applyNumberFormat="1" applyFont="1" applyBorder="1" applyAlignment="1">
      <alignment horizontal="right"/>
    </xf>
    <xf numFmtId="165" fontId="27" fillId="0" borderId="55" xfId="0" applyNumberFormat="1" applyFont="1" applyBorder="1" applyAlignment="1">
      <alignment horizontal="right"/>
    </xf>
    <xf numFmtId="165" fontId="27" fillId="0" borderId="56" xfId="0" applyNumberFormat="1" applyFont="1" applyBorder="1" applyAlignment="1">
      <alignment horizontal="right"/>
    </xf>
    <xf numFmtId="165" fontId="27" fillId="0" borderId="57" xfId="0" applyNumberFormat="1" applyFont="1" applyBorder="1" applyAlignment="1">
      <alignment horizontal="right"/>
    </xf>
    <xf numFmtId="165" fontId="27" fillId="0" borderId="58" xfId="0" applyNumberFormat="1" applyFont="1" applyBorder="1" applyAlignment="1">
      <alignment horizontal="right"/>
    </xf>
    <xf numFmtId="165" fontId="26" fillId="0" borderId="57" xfId="0" applyNumberFormat="1" applyFont="1" applyBorder="1" applyAlignment="1">
      <alignment horizontal="right"/>
    </xf>
    <xf numFmtId="165" fontId="26" fillId="0" borderId="58" xfId="0" applyNumberFormat="1" applyFont="1" applyBorder="1" applyAlignment="1">
      <alignment horizontal="right"/>
    </xf>
    <xf numFmtId="165" fontId="31" fillId="0" borderId="47" xfId="0" applyNumberFormat="1" applyFont="1" applyBorder="1" applyAlignment="1">
      <alignment horizontal="left" vertical="top"/>
    </xf>
    <xf numFmtId="165" fontId="27" fillId="0" borderId="59" xfId="0" applyNumberFormat="1" applyFont="1" applyBorder="1" applyAlignment="1">
      <alignment horizontal="right"/>
    </xf>
    <xf numFmtId="165" fontId="27" fillId="0" borderId="60" xfId="0" applyNumberFormat="1" applyFont="1" applyBorder="1" applyAlignment="1">
      <alignment horizontal="right"/>
    </xf>
    <xf numFmtId="0" fontId="24" fillId="0" borderId="67" xfId="0" applyFont="1" applyBorder="1" applyAlignment="1">
      <alignment horizontal="right"/>
    </xf>
    <xf numFmtId="0" fontId="27" fillId="0" borderId="50" xfId="0" applyFont="1" applyBorder="1" applyAlignment="1">
      <alignment horizontal="right"/>
    </xf>
    <xf numFmtId="0" fontId="26" fillId="0" borderId="4" xfId="0" applyFont="1" applyBorder="1" applyAlignment="1">
      <alignment horizontal="left" vertical="top"/>
    </xf>
    <xf numFmtId="0" fontId="24" fillId="0" borderId="4" xfId="0" applyFont="1" applyBorder="1" applyAlignment="1">
      <alignment horizontal="right"/>
    </xf>
    <xf numFmtId="165" fontId="31" fillId="0" borderId="61" xfId="0" applyNumberFormat="1" applyFont="1" applyBorder="1" applyAlignment="1">
      <alignment horizontal="right"/>
    </xf>
    <xf numFmtId="165" fontId="31" fillId="0" borderId="62" xfId="0" applyNumberFormat="1" applyFont="1" applyBorder="1" applyAlignment="1">
      <alignment horizontal="right"/>
    </xf>
    <xf numFmtId="0" fontId="31" fillId="0" borderId="51" xfId="0" applyFont="1" applyBorder="1" applyAlignment="1">
      <alignment horizontal="right"/>
    </xf>
    <xf numFmtId="0" fontId="31" fillId="0" borderId="53" xfId="0" applyFont="1" applyBorder="1" applyAlignment="1">
      <alignment horizontal="right"/>
    </xf>
    <xf numFmtId="165" fontId="7" fillId="0" borderId="44" xfId="0" applyNumberFormat="1" applyFont="1" applyBorder="1" applyAlignment="1">
      <alignment horizontal="left" vertical="top"/>
    </xf>
    <xf numFmtId="0" fontId="7" fillId="0" borderId="4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/>
    </xf>
    <xf numFmtId="0" fontId="22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166" fontId="7" fillId="0" borderId="4" xfId="0" applyNumberFormat="1" applyFont="1" applyBorder="1" applyAlignment="1">
      <alignment horizontal="left" vertical="top"/>
    </xf>
    <xf numFmtId="166" fontId="7" fillId="0" borderId="4" xfId="0" applyNumberFormat="1" applyFont="1" applyBorder="1" applyAlignment="1">
      <alignment horizontal="center" vertical="center" wrapText="1"/>
    </xf>
    <xf numFmtId="165" fontId="8" fillId="0" borderId="68" xfId="0" applyNumberFormat="1" applyFont="1" applyBorder="1" applyAlignment="1">
      <alignment horizontal="right"/>
    </xf>
    <xf numFmtId="165" fontId="8" fillId="0" borderId="69" xfId="0" applyNumberFormat="1" applyFont="1" applyBorder="1" applyAlignment="1">
      <alignment horizontal="right"/>
    </xf>
    <xf numFmtId="165" fontId="7" fillId="0" borderId="69" xfId="0" applyNumberFormat="1" applyFont="1" applyBorder="1" applyAlignment="1">
      <alignment horizontal="right"/>
    </xf>
    <xf numFmtId="0" fontId="22" fillId="0" borderId="45" xfId="0" applyFont="1" applyBorder="1" applyAlignment="1">
      <alignment horizontal="right" vertical="center" wrapText="1" readingOrder="2"/>
    </xf>
    <xf numFmtId="165" fontId="7" fillId="0" borderId="47" xfId="0" applyNumberFormat="1" applyFont="1" applyBorder="1" applyAlignment="1">
      <alignment horizontal="left" vertical="top"/>
    </xf>
    <xf numFmtId="165" fontId="8" fillId="0" borderId="70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8" fillId="0" borderId="4" xfId="0" applyFont="1" applyBorder="1"/>
    <xf numFmtId="165" fontId="7" fillId="0" borderId="64" xfId="0" applyNumberFormat="1" applyFont="1" applyBorder="1" applyAlignment="1">
      <alignment horizontal="left" vertical="top"/>
    </xf>
    <xf numFmtId="0" fontId="20" fillId="0" borderId="45" xfId="0" applyFont="1" applyBorder="1" applyAlignment="1">
      <alignment horizontal="right" vertical="center" readingOrder="2"/>
    </xf>
    <xf numFmtId="0" fontId="10" fillId="0" borderId="36" xfId="0" applyFont="1" applyBorder="1" applyAlignment="1">
      <alignment horizontal="left"/>
    </xf>
    <xf numFmtId="0" fontId="15" fillId="0" borderId="3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6" fontId="11" fillId="0" borderId="8" xfId="0" applyNumberFormat="1" applyFont="1" applyBorder="1" applyAlignment="1">
      <alignment horizontal="left" vertical="top"/>
    </xf>
    <xf numFmtId="166" fontId="11" fillId="0" borderId="72" xfId="0" applyNumberFormat="1" applyFont="1" applyBorder="1" applyAlignment="1">
      <alignment horizontal="left" vertical="top" wrapText="1"/>
    </xf>
    <xf numFmtId="0" fontId="7" fillId="0" borderId="64" xfId="0" applyFont="1" applyBorder="1" applyAlignment="1">
      <alignment horizontal="left" vertical="top"/>
    </xf>
    <xf numFmtId="0" fontId="19" fillId="0" borderId="4" xfId="0" applyFont="1" applyBorder="1" applyAlignment="1">
      <alignment horizontal="right"/>
    </xf>
    <xf numFmtId="0" fontId="2" fillId="0" borderId="71" xfId="0" applyFont="1" applyBorder="1" applyAlignment="1">
      <alignment horizontal="center"/>
    </xf>
    <xf numFmtId="165" fontId="2" fillId="0" borderId="64" xfId="0" applyNumberFormat="1" applyFont="1" applyBorder="1" applyAlignment="1">
      <alignment horizontal="left" vertical="top"/>
    </xf>
    <xf numFmtId="0" fontId="0" fillId="0" borderId="4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5" fillId="0" borderId="45" xfId="0" applyFont="1" applyBorder="1" applyAlignment="1">
      <alignment horizontal="right" vertical="center" wrapText="1" readingOrder="2"/>
    </xf>
    <xf numFmtId="165" fontId="2" fillId="0" borderId="44" xfId="0" applyNumberFormat="1" applyFont="1" applyBorder="1" applyAlignment="1">
      <alignment horizontal="left" vertical="top"/>
    </xf>
    <xf numFmtId="0" fontId="0" fillId="0" borderId="4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13" fillId="0" borderId="45" xfId="0" applyFont="1" applyBorder="1" applyAlignment="1">
      <alignment horizontal="left" vertical="center" wrapText="1"/>
    </xf>
    <xf numFmtId="169" fontId="12" fillId="0" borderId="42" xfId="0" applyNumberFormat="1" applyFont="1" applyBorder="1" applyAlignment="1">
      <alignment horizontal="right"/>
    </xf>
    <xf numFmtId="0" fontId="0" fillId="0" borderId="42" xfId="1" applyNumberFormat="1" applyFont="1" applyFill="1" applyBorder="1" applyAlignment="1">
      <alignment horizontal="right"/>
    </xf>
    <xf numFmtId="0" fontId="0" fillId="0" borderId="1" xfId="1" applyNumberFormat="1" applyFont="1" applyFill="1" applyBorder="1" applyAlignment="1">
      <alignment horizontal="right"/>
    </xf>
    <xf numFmtId="0" fontId="0" fillId="0" borderId="3" xfId="1" applyNumberFormat="1" applyFont="1" applyFill="1" applyBorder="1" applyAlignment="1">
      <alignment horizontal="right"/>
    </xf>
    <xf numFmtId="0" fontId="12" fillId="0" borderId="42" xfId="1" applyNumberFormat="1" applyFont="1" applyFill="1" applyBorder="1" applyAlignment="1">
      <alignment horizontal="right"/>
    </xf>
    <xf numFmtId="165" fontId="2" fillId="0" borderId="47" xfId="0" applyNumberFormat="1" applyFont="1" applyBorder="1" applyAlignment="1">
      <alignment horizontal="left" vertical="top"/>
    </xf>
    <xf numFmtId="0" fontId="0" fillId="0" borderId="48" xfId="1" applyNumberFormat="1" applyFont="1" applyFill="1" applyBorder="1" applyAlignment="1">
      <alignment horizontal="right"/>
    </xf>
    <xf numFmtId="0" fontId="0" fillId="0" borderId="49" xfId="1" applyNumberFormat="1" applyFont="1" applyFill="1" applyBorder="1" applyAlignment="1">
      <alignment horizontal="right"/>
    </xf>
    <xf numFmtId="0" fontId="0" fillId="0" borderId="50" xfId="1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left" vertical="top"/>
    </xf>
    <xf numFmtId="0" fontId="12" fillId="0" borderId="51" xfId="1" applyNumberFormat="1" applyFont="1" applyFill="1" applyBorder="1" applyAlignment="1">
      <alignment horizontal="right"/>
    </xf>
    <xf numFmtId="0" fontId="12" fillId="0" borderId="52" xfId="1" applyNumberFormat="1" applyFont="1" applyFill="1" applyBorder="1" applyAlignment="1">
      <alignment horizontal="right"/>
    </xf>
    <xf numFmtId="0" fontId="12" fillId="0" borderId="53" xfId="1" applyNumberFormat="1" applyFont="1" applyFill="1" applyBorder="1" applyAlignment="1">
      <alignment horizontal="right"/>
    </xf>
    <xf numFmtId="0" fontId="12" fillId="0" borderId="4" xfId="0" applyFont="1" applyBorder="1"/>
    <xf numFmtId="0" fontId="9" fillId="2" borderId="16" xfId="0" applyFont="1" applyFill="1" applyBorder="1" applyAlignment="1">
      <alignment horizontal="right" vertical="center" wrapText="1"/>
    </xf>
    <xf numFmtId="0" fontId="44" fillId="2" borderId="19" xfId="0" applyFont="1" applyFill="1" applyBorder="1" applyAlignment="1">
      <alignment horizontal="justify" vertical="center" wrapText="1" readingOrder="2"/>
    </xf>
    <xf numFmtId="0" fontId="44" fillId="2" borderId="16" xfId="0" applyFont="1" applyFill="1" applyBorder="1" applyAlignment="1">
      <alignment horizontal="justify" vertical="center" wrapText="1" readingOrder="2"/>
    </xf>
    <xf numFmtId="0" fontId="44" fillId="2" borderId="19" xfId="0" applyFont="1" applyFill="1" applyBorder="1" applyAlignment="1">
      <alignment horizontal="right" vertical="center" readingOrder="2"/>
    </xf>
    <xf numFmtId="0" fontId="44" fillId="2" borderId="16" xfId="0" applyFont="1" applyFill="1" applyBorder="1" applyAlignment="1">
      <alignment horizontal="right" vertical="center" readingOrder="2"/>
    </xf>
    <xf numFmtId="0" fontId="36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42" fillId="2" borderId="14" xfId="0" applyFont="1" applyFill="1" applyBorder="1" applyAlignment="1">
      <alignment horizontal="left" vertical="center"/>
    </xf>
    <xf numFmtId="0" fontId="44" fillId="2" borderId="18" xfId="0" applyFont="1" applyFill="1" applyBorder="1" applyAlignment="1">
      <alignment horizontal="left" vertical="center"/>
    </xf>
    <xf numFmtId="0" fontId="44" fillId="2" borderId="20" xfId="0" applyFont="1" applyFill="1" applyBorder="1" applyAlignment="1">
      <alignment horizontal="left" vertical="center"/>
    </xf>
    <xf numFmtId="166" fontId="2" fillId="0" borderId="39" xfId="0" applyNumberFormat="1" applyFont="1" applyBorder="1" applyAlignment="1">
      <alignment horizontal="left" vertical="top" wrapText="1"/>
    </xf>
    <xf numFmtId="0" fontId="43" fillId="2" borderId="15" xfId="0" applyFont="1" applyFill="1" applyBorder="1" applyAlignment="1">
      <alignment horizontal="center" vertical="center" wrapText="1" readingOrder="2"/>
    </xf>
    <xf numFmtId="165" fontId="9" fillId="0" borderId="41" xfId="0" applyNumberFormat="1" applyFont="1" applyBorder="1" applyAlignment="1">
      <alignment horizontal="right"/>
    </xf>
    <xf numFmtId="165" fontId="9" fillId="0" borderId="5" xfId="0" applyNumberFormat="1" applyFont="1" applyBorder="1" applyAlignment="1">
      <alignment horizontal="right"/>
    </xf>
    <xf numFmtId="165" fontId="9" fillId="0" borderId="6" xfId="0" applyNumberFormat="1" applyFont="1" applyBorder="1" applyAlignment="1">
      <alignment horizontal="right"/>
    </xf>
    <xf numFmtId="165" fontId="9" fillId="0" borderId="42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165" fontId="9" fillId="0" borderId="48" xfId="0" applyNumberFormat="1" applyFont="1" applyBorder="1" applyAlignment="1">
      <alignment horizontal="right"/>
    </xf>
    <xf numFmtId="165" fontId="9" fillId="0" borderId="49" xfId="0" applyNumberFormat="1" applyFont="1" applyBorder="1" applyAlignment="1">
      <alignment horizontal="right"/>
    </xf>
    <xf numFmtId="165" fontId="9" fillId="0" borderId="50" xfId="0" applyNumberFormat="1" applyFont="1" applyBorder="1" applyAlignment="1">
      <alignment horizontal="right"/>
    </xf>
    <xf numFmtId="165" fontId="42" fillId="0" borderId="51" xfId="0" applyNumberFormat="1" applyFont="1" applyBorder="1" applyAlignment="1">
      <alignment horizontal="right"/>
    </xf>
    <xf numFmtId="165" fontId="42" fillId="0" borderId="52" xfId="0" applyNumberFormat="1" applyFont="1" applyBorder="1" applyAlignment="1">
      <alignment horizontal="right"/>
    </xf>
    <xf numFmtId="165" fontId="42" fillId="0" borderId="53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 readingOrder="2"/>
    </xf>
    <xf numFmtId="0" fontId="9" fillId="0" borderId="4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 readingOrder="2"/>
    </xf>
    <xf numFmtId="0" fontId="7" fillId="0" borderId="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 readingOrder="2"/>
    </xf>
    <xf numFmtId="0" fontId="25" fillId="0" borderId="7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39" fillId="2" borderId="1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justify" vertical="center" wrapText="1"/>
    </xf>
    <xf numFmtId="0" fontId="38" fillId="2" borderId="0" xfId="0" applyFont="1" applyFill="1" applyAlignment="1">
      <alignment horizontal="justify" vertical="center" wrapText="1"/>
    </xf>
    <xf numFmtId="0" fontId="43" fillId="2" borderId="24" xfId="0" applyFont="1" applyFill="1" applyBorder="1" applyAlignment="1">
      <alignment horizontal="justify" vertical="center" wrapText="1" readingOrder="2"/>
    </xf>
    <xf numFmtId="0" fontId="43" fillId="2" borderId="15" xfId="0" applyFont="1" applyFill="1" applyBorder="1" applyAlignment="1">
      <alignment horizontal="justify" vertical="center" wrapText="1" readingOrder="2"/>
    </xf>
    <xf numFmtId="0" fontId="42" fillId="2" borderId="26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justify" vertical="center" wrapText="1"/>
    </xf>
    <xf numFmtId="0" fontId="42" fillId="2" borderId="28" xfId="0" applyFont="1" applyFill="1" applyBorder="1" applyAlignment="1">
      <alignment horizontal="justify" vertical="center" wrapText="1"/>
    </xf>
    <xf numFmtId="0" fontId="42" fillId="2" borderId="25" xfId="0" applyFont="1" applyFill="1" applyBorder="1" applyAlignment="1">
      <alignment horizontal="justify" vertical="center" wrapText="1"/>
    </xf>
    <xf numFmtId="0" fontId="42" fillId="2" borderId="16" xfId="0" applyFont="1" applyFill="1" applyBorder="1" applyAlignment="1">
      <alignment horizontal="justify" vertical="center" wrapText="1"/>
    </xf>
    <xf numFmtId="0" fontId="42" fillId="2" borderId="27" xfId="0" applyFont="1" applyFill="1" applyBorder="1" applyAlignment="1">
      <alignment horizontal="center" vertical="center" wrapText="1"/>
    </xf>
    <xf numFmtId="0" fontId="42" fillId="2" borderId="28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justify" vertical="center" wrapText="1" readingOrder="2"/>
    </xf>
    <xf numFmtId="0" fontId="40" fillId="2" borderId="17" xfId="0" applyFont="1" applyFill="1" applyBorder="1" applyAlignment="1">
      <alignment horizontal="justify" vertical="center" wrapText="1" readingOrder="2"/>
    </xf>
    <xf numFmtId="0" fontId="41" fillId="2" borderId="23" xfId="0" applyFont="1" applyFill="1" applyBorder="1" applyAlignment="1">
      <alignment horizontal="center" vertical="center" readingOrder="2"/>
    </xf>
    <xf numFmtId="0" fontId="41" fillId="2" borderId="13" xfId="0" applyFont="1" applyFill="1" applyBorder="1" applyAlignment="1">
      <alignment horizontal="center" vertical="center" readingOrder="2"/>
    </xf>
    <xf numFmtId="0" fontId="36" fillId="2" borderId="0" xfId="0" applyFont="1" applyFill="1" applyAlignment="1">
      <alignment horizontal="left" vertical="center" wrapText="1"/>
    </xf>
    <xf numFmtId="0" fontId="42" fillId="2" borderId="25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left" vertical="center"/>
    </xf>
    <xf numFmtId="0" fontId="38" fillId="2" borderId="17" xfId="0" applyFont="1" applyFill="1" applyBorder="1" applyAlignment="1">
      <alignment horizontal="left" vertical="center"/>
    </xf>
    <xf numFmtId="0" fontId="42" fillId="2" borderId="26" xfId="0" applyFont="1" applyFill="1" applyBorder="1" applyAlignment="1">
      <alignment horizontal="justify" vertical="center"/>
    </xf>
    <xf numFmtId="0" fontId="42" fillId="2" borderId="17" xfId="0" applyFont="1" applyFill="1" applyBorder="1" applyAlignment="1">
      <alignment horizontal="justify" vertical="center"/>
    </xf>
    <xf numFmtId="0" fontId="42" fillId="2" borderId="26" xfId="0" applyFont="1" applyFill="1" applyBorder="1" applyAlignment="1">
      <alignment horizontal="justify" vertical="center" wrapText="1"/>
    </xf>
    <xf numFmtId="0" fontId="42" fillId="2" borderId="17" xfId="0" applyFont="1" applyFill="1" applyBorder="1" applyAlignment="1">
      <alignment horizontal="justify" vertical="center" wrapText="1"/>
    </xf>
    <xf numFmtId="0" fontId="9" fillId="2" borderId="31" xfId="0" applyFont="1" applyFill="1" applyBorder="1" applyAlignment="1">
      <alignment horizontal="justify" vertical="center"/>
    </xf>
    <xf numFmtId="0" fontId="9" fillId="2" borderId="32" xfId="0" applyFont="1" applyFill="1" applyBorder="1" applyAlignment="1">
      <alignment horizontal="justify" vertical="center"/>
    </xf>
    <xf numFmtId="0" fontId="9" fillId="2" borderId="31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justify" vertical="center"/>
    </xf>
    <xf numFmtId="0" fontId="9" fillId="2" borderId="30" xfId="0" applyFont="1" applyFill="1" applyBorder="1" applyAlignment="1">
      <alignment horizontal="justify" vertical="center"/>
    </xf>
    <xf numFmtId="0" fontId="9" fillId="2" borderId="29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horizontal="right" vertical="center"/>
    </xf>
    <xf numFmtId="0" fontId="42" fillId="2" borderId="33" xfId="0" applyFont="1" applyFill="1" applyBorder="1" applyAlignment="1">
      <alignment horizontal="justify" vertical="center"/>
    </xf>
    <xf numFmtId="0" fontId="42" fillId="2" borderId="34" xfId="0" applyFont="1" applyFill="1" applyBorder="1" applyAlignment="1">
      <alignment horizontal="justify" vertical="center"/>
    </xf>
    <xf numFmtId="0" fontId="42" fillId="2" borderId="33" xfId="0" applyFont="1" applyFill="1" applyBorder="1" applyAlignment="1">
      <alignment horizontal="right" vertical="center"/>
    </xf>
    <xf numFmtId="0" fontId="42" fillId="2" borderId="34" xfId="0" applyFont="1" applyFill="1" applyBorder="1" applyAlignment="1">
      <alignment horizontal="right" vertical="center"/>
    </xf>
    <xf numFmtId="0" fontId="43" fillId="2" borderId="25" xfId="0" applyFont="1" applyFill="1" applyBorder="1" applyAlignment="1">
      <alignment horizontal="justify" vertical="center" wrapText="1" readingOrder="2"/>
    </xf>
    <xf numFmtId="0" fontId="43" fillId="2" borderId="16" xfId="0" applyFont="1" applyFill="1" applyBorder="1" applyAlignment="1">
      <alignment horizontal="justify" vertical="center" wrapText="1" readingOrder="2"/>
    </xf>
    <xf numFmtId="0" fontId="40" fillId="2" borderId="26" xfId="0" applyFont="1" applyFill="1" applyBorder="1" applyAlignment="1">
      <alignment horizontal="right" vertical="center" readingOrder="2"/>
    </xf>
    <xf numFmtId="0" fontId="40" fillId="2" borderId="17" xfId="0" applyFont="1" applyFill="1" applyBorder="1" applyAlignment="1">
      <alignment horizontal="right" vertical="center" readingOrder="2"/>
    </xf>
    <xf numFmtId="0" fontId="42" fillId="2" borderId="29" xfId="0" applyFont="1" applyFill="1" applyBorder="1" applyAlignment="1">
      <alignment horizontal="justify" vertical="center"/>
    </xf>
    <xf numFmtId="0" fontId="42" fillId="2" borderId="30" xfId="0" applyFont="1" applyFill="1" applyBorder="1" applyAlignment="1">
      <alignment horizontal="justify" vertical="center"/>
    </xf>
    <xf numFmtId="0" fontId="42" fillId="2" borderId="31" xfId="0" applyFont="1" applyFill="1" applyBorder="1" applyAlignment="1">
      <alignment horizontal="justify" vertical="center"/>
    </xf>
    <xf numFmtId="0" fontId="42" fillId="2" borderId="32" xfId="0" applyFont="1" applyFill="1" applyBorder="1" applyAlignment="1">
      <alignment horizontal="justify" vertical="center"/>
    </xf>
    <xf numFmtId="0" fontId="43" fillId="2" borderId="24" xfId="0" applyFont="1" applyFill="1" applyBorder="1" applyAlignment="1">
      <alignment horizontal="center" vertical="center" wrapText="1" readingOrder="2"/>
    </xf>
    <xf numFmtId="0" fontId="43" fillId="2" borderId="15" xfId="0" applyFont="1" applyFill="1" applyBorder="1" applyAlignment="1">
      <alignment horizontal="center" vertical="center" wrapText="1" readingOrder="2"/>
    </xf>
    <xf numFmtId="0" fontId="45" fillId="2" borderId="31" xfId="0" applyFont="1" applyFill="1" applyBorder="1" applyAlignment="1">
      <alignment horizontal="right" vertical="center"/>
    </xf>
    <xf numFmtId="0" fontId="45" fillId="2" borderId="32" xfId="0" applyFont="1" applyFill="1" applyBorder="1" applyAlignment="1">
      <alignment horizontal="right" vertical="center"/>
    </xf>
    <xf numFmtId="0" fontId="44" fillId="2" borderId="29" xfId="0" applyFont="1" applyFill="1" applyBorder="1" applyAlignment="1">
      <alignment horizontal="right" vertical="center"/>
    </xf>
    <xf numFmtId="0" fontId="44" fillId="2" borderId="30" xfId="0" applyFont="1" applyFill="1" applyBorder="1" applyAlignment="1">
      <alignment horizontal="right" vertical="center"/>
    </xf>
    <xf numFmtId="0" fontId="45" fillId="2" borderId="29" xfId="0" applyFont="1" applyFill="1" applyBorder="1" applyAlignment="1">
      <alignment horizontal="right" vertical="center"/>
    </xf>
    <xf numFmtId="0" fontId="45" fillId="2" borderId="30" xfId="0" applyFont="1" applyFill="1" applyBorder="1" applyAlignment="1">
      <alignment horizontal="right" vertical="center"/>
    </xf>
    <xf numFmtId="0" fontId="44" fillId="2" borderId="31" xfId="0" applyFont="1" applyFill="1" applyBorder="1" applyAlignment="1">
      <alignment horizontal="right" vertical="center"/>
    </xf>
    <xf numFmtId="0" fontId="44" fillId="2" borderId="32" xfId="0" applyFont="1" applyFill="1" applyBorder="1" applyAlignment="1">
      <alignment horizontal="right" vertical="center"/>
    </xf>
    <xf numFmtId="0" fontId="44" fillId="2" borderId="33" xfId="0" applyFont="1" applyFill="1" applyBorder="1" applyAlignment="1">
      <alignment horizontal="right" vertical="center"/>
    </xf>
    <xf numFmtId="0" fontId="44" fillId="2" borderId="34" xfId="0" applyFont="1" applyFill="1" applyBorder="1" applyAlignment="1">
      <alignment horizontal="right" vertical="center"/>
    </xf>
    <xf numFmtId="0" fontId="41" fillId="2" borderId="23" xfId="0" applyFont="1" applyFill="1" applyBorder="1" applyAlignment="1">
      <alignment horizontal="center" vertical="center" wrapText="1" readingOrder="2"/>
    </xf>
    <xf numFmtId="0" fontId="41" fillId="2" borderId="0" xfId="0" applyFont="1" applyFill="1" applyAlignment="1">
      <alignment horizontal="center" vertical="center" wrapText="1" readingOrder="2"/>
    </xf>
    <xf numFmtId="0" fontId="41" fillId="2" borderId="13" xfId="0" applyFont="1" applyFill="1" applyBorder="1" applyAlignment="1">
      <alignment horizontal="center" vertical="center" wrapText="1" readingOrder="2"/>
    </xf>
    <xf numFmtId="0" fontId="3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4" fillId="2" borderId="0" xfId="0" applyFont="1" applyFill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34" fillId="2" borderId="0" xfId="0" applyFont="1" applyFill="1" applyAlignment="1">
      <alignment horizontal="center" wrapText="1"/>
    </xf>
    <xf numFmtId="0" fontId="34" fillId="2" borderId="8" xfId="0" applyFont="1" applyFill="1" applyBorder="1" applyAlignment="1">
      <alignment horizontal="center" wrapText="1"/>
    </xf>
    <xf numFmtId="0" fontId="15" fillId="0" borderId="3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8" fillId="2" borderId="0" xfId="0" applyFont="1" applyFill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35" fillId="2" borderId="0" xfId="0" applyFont="1" applyFill="1" applyAlignment="1">
      <alignment horizontal="center" wrapText="1"/>
    </xf>
    <xf numFmtId="0" fontId="35" fillId="2" borderId="8" xfId="0" applyFont="1" applyFill="1" applyBorder="1" applyAlignment="1">
      <alignment horizontal="center" wrapText="1"/>
    </xf>
    <xf numFmtId="0" fontId="19" fillId="0" borderId="7" xfId="0" applyFont="1" applyBorder="1" applyAlignment="1">
      <alignment horizontal="right" vertical="center"/>
    </xf>
    <xf numFmtId="0" fontId="19" fillId="0" borderId="46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44" fillId="2" borderId="19" xfId="0" applyFont="1" applyFill="1" applyBorder="1" applyAlignment="1">
      <alignment horizontal="justify" vertical="center" readingOrder="2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zoomScaleNormal="100" workbookViewId="0">
      <selection activeCell="A18" sqref="A18"/>
    </sheetView>
  </sheetViews>
  <sheetFormatPr baseColWidth="10" defaultRowHeight="12" customHeight="1"/>
  <cols>
    <col min="1" max="1" width="41.3984375" bestFit="1" customWidth="1"/>
    <col min="2" max="2" width="8.3984375" bestFit="1" customWidth="1"/>
    <col min="3" max="4" width="7" bestFit="1" customWidth="1"/>
    <col min="5" max="5" width="8.3984375" bestFit="1" customWidth="1"/>
    <col min="6" max="6" width="6.59765625" bestFit="1" customWidth="1"/>
    <col min="7" max="7" width="6.8984375" bestFit="1" customWidth="1"/>
    <col min="8" max="8" width="21.8984375" bestFit="1" customWidth="1"/>
    <col min="9" max="9" width="23.09765625" bestFit="1" customWidth="1"/>
    <col min="10" max="10" width="10.8984375" customWidth="1"/>
    <col min="11" max="11" width="10" bestFit="1" customWidth="1"/>
  </cols>
  <sheetData>
    <row r="1" spans="1:11" ht="42" customHeight="1">
      <c r="A1" s="227" t="s">
        <v>58</v>
      </c>
      <c r="B1" s="227"/>
      <c r="C1" s="227"/>
      <c r="D1" s="227"/>
      <c r="E1" s="228" t="s">
        <v>59</v>
      </c>
      <c r="F1" s="228"/>
      <c r="G1" s="228"/>
      <c r="H1" s="228"/>
      <c r="I1" s="6"/>
      <c r="J1" s="6"/>
      <c r="K1" s="1"/>
    </row>
    <row r="2" spans="1:11" ht="14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5">
      <c r="A3" s="221" t="s">
        <v>43</v>
      </c>
      <c r="B3" s="229" t="s">
        <v>69</v>
      </c>
      <c r="C3" s="229"/>
      <c r="D3" s="230"/>
      <c r="E3" s="229" t="s">
        <v>70</v>
      </c>
      <c r="F3" s="229"/>
      <c r="G3" s="229"/>
      <c r="H3" s="224" t="s">
        <v>42</v>
      </c>
    </row>
    <row r="4" spans="1:11" ht="12.65" customHeight="1">
      <c r="A4" s="222"/>
      <c r="B4" s="30" t="s">
        <v>39</v>
      </c>
      <c r="C4" s="30" t="s">
        <v>41</v>
      </c>
      <c r="D4" s="71" t="s">
        <v>40</v>
      </c>
      <c r="E4" s="30" t="s">
        <v>39</v>
      </c>
      <c r="F4" s="30" t="s">
        <v>41</v>
      </c>
      <c r="G4" s="30" t="s">
        <v>40</v>
      </c>
      <c r="H4" s="225"/>
      <c r="I4" s="7"/>
    </row>
    <row r="5" spans="1:11" ht="12.65" customHeight="1">
      <c r="A5" s="223"/>
      <c r="B5" s="16" t="s">
        <v>3</v>
      </c>
      <c r="C5" s="17" t="s">
        <v>1</v>
      </c>
      <c r="D5" s="72" t="s">
        <v>2</v>
      </c>
      <c r="E5" s="16" t="s">
        <v>3</v>
      </c>
      <c r="F5" s="17" t="s">
        <v>1</v>
      </c>
      <c r="G5" s="17" t="s">
        <v>2</v>
      </c>
      <c r="H5" s="226"/>
      <c r="I5" s="7"/>
    </row>
    <row r="6" spans="1:11" ht="14">
      <c r="A6" s="56" t="s">
        <v>54</v>
      </c>
      <c r="B6" s="57">
        <v>2273</v>
      </c>
      <c r="C6" s="29">
        <v>963</v>
      </c>
      <c r="D6" s="73">
        <v>1310</v>
      </c>
      <c r="E6" s="77">
        <v>0.3</v>
      </c>
      <c r="F6" s="58">
        <v>0.4</v>
      </c>
      <c r="G6" s="78">
        <v>0.3</v>
      </c>
      <c r="H6" s="54" t="s">
        <v>25</v>
      </c>
    </row>
    <row r="7" spans="1:11" ht="14">
      <c r="A7" s="59" t="s">
        <v>44</v>
      </c>
      <c r="B7" s="60">
        <v>86880</v>
      </c>
      <c r="C7" s="28">
        <v>5719</v>
      </c>
      <c r="D7" s="74">
        <v>81161</v>
      </c>
      <c r="E7" s="79">
        <v>13.1</v>
      </c>
      <c r="F7" s="61">
        <v>2.2999999999999998</v>
      </c>
      <c r="G7" s="80">
        <v>19.3</v>
      </c>
      <c r="H7" s="55" t="s">
        <v>26</v>
      </c>
    </row>
    <row r="8" spans="1:11" ht="14">
      <c r="A8" s="59" t="s">
        <v>45</v>
      </c>
      <c r="B8" s="60">
        <v>87503</v>
      </c>
      <c r="C8" s="28">
        <v>8556</v>
      </c>
      <c r="D8" s="74">
        <v>78947</v>
      </c>
      <c r="E8" s="79">
        <v>13.2</v>
      </c>
      <c r="F8" s="61">
        <v>3.5</v>
      </c>
      <c r="G8" s="80">
        <v>18.8</v>
      </c>
      <c r="H8" s="55" t="s">
        <v>27</v>
      </c>
    </row>
    <row r="9" spans="1:11" ht="14">
      <c r="A9" s="59" t="s">
        <v>46</v>
      </c>
      <c r="B9" s="60">
        <v>18359</v>
      </c>
      <c r="C9" s="28">
        <v>6242</v>
      </c>
      <c r="D9" s="74">
        <v>12117</v>
      </c>
      <c r="E9" s="79">
        <v>2.8</v>
      </c>
      <c r="F9" s="61">
        <v>2.6</v>
      </c>
      <c r="G9" s="80">
        <v>2.9</v>
      </c>
      <c r="H9" s="55" t="s">
        <v>28</v>
      </c>
    </row>
    <row r="10" spans="1:11" ht="14">
      <c r="A10" s="59" t="s">
        <v>47</v>
      </c>
      <c r="B10" s="60">
        <v>18719</v>
      </c>
      <c r="C10" s="28">
        <v>6612</v>
      </c>
      <c r="D10" s="74">
        <v>12107</v>
      </c>
      <c r="E10" s="79">
        <v>2.8</v>
      </c>
      <c r="F10" s="61">
        <v>2.7</v>
      </c>
      <c r="G10" s="80">
        <v>2.9</v>
      </c>
      <c r="H10" s="55" t="s">
        <v>29</v>
      </c>
    </row>
    <row r="11" spans="1:11" ht="14">
      <c r="A11" s="59" t="s">
        <v>55</v>
      </c>
      <c r="B11" s="60">
        <v>26603</v>
      </c>
      <c r="C11" s="28">
        <v>5722</v>
      </c>
      <c r="D11" s="74">
        <v>20881</v>
      </c>
      <c r="E11" s="79">
        <v>4</v>
      </c>
      <c r="F11" s="61">
        <v>2.2999999999999998</v>
      </c>
      <c r="G11" s="80">
        <v>5</v>
      </c>
      <c r="H11" s="55" t="s">
        <v>30</v>
      </c>
    </row>
    <row r="12" spans="1:11" ht="14">
      <c r="A12" s="59" t="s">
        <v>56</v>
      </c>
      <c r="B12" s="60">
        <v>4503</v>
      </c>
      <c r="C12" s="28">
        <v>1280</v>
      </c>
      <c r="D12" s="74">
        <v>3223</v>
      </c>
      <c r="E12" s="79">
        <v>0.7</v>
      </c>
      <c r="F12" s="61">
        <v>0.5</v>
      </c>
      <c r="G12" s="80">
        <v>0.8</v>
      </c>
      <c r="H12" s="55" t="s">
        <v>31</v>
      </c>
    </row>
    <row r="13" spans="1:11" ht="14">
      <c r="A13" s="59" t="s">
        <v>48</v>
      </c>
      <c r="B13" s="60">
        <v>17987</v>
      </c>
      <c r="C13" s="28">
        <v>7307</v>
      </c>
      <c r="D13" s="74">
        <v>10680</v>
      </c>
      <c r="E13" s="79">
        <v>2.7</v>
      </c>
      <c r="F13" s="61">
        <v>3</v>
      </c>
      <c r="G13" s="80">
        <v>2.5</v>
      </c>
      <c r="H13" s="55" t="s">
        <v>32</v>
      </c>
    </row>
    <row r="14" spans="1:11" ht="14">
      <c r="A14" s="59" t="s">
        <v>49</v>
      </c>
      <c r="B14" s="60">
        <v>80541</v>
      </c>
      <c r="C14" s="28">
        <v>53662</v>
      </c>
      <c r="D14" s="74">
        <v>26879</v>
      </c>
      <c r="E14" s="79">
        <v>12.1</v>
      </c>
      <c r="F14" s="61">
        <v>22</v>
      </c>
      <c r="G14" s="80">
        <v>6.4</v>
      </c>
      <c r="H14" s="55" t="s">
        <v>33</v>
      </c>
    </row>
    <row r="15" spans="1:11" ht="14">
      <c r="A15" s="59" t="s">
        <v>50</v>
      </c>
      <c r="B15" s="60">
        <v>195390</v>
      </c>
      <c r="C15" s="28">
        <v>106547</v>
      </c>
      <c r="D15" s="74">
        <v>88843</v>
      </c>
      <c r="E15" s="79">
        <v>29.4</v>
      </c>
      <c r="F15" s="61">
        <v>43.6</v>
      </c>
      <c r="G15" s="80">
        <v>21.2</v>
      </c>
      <c r="H15" s="55" t="s">
        <v>34</v>
      </c>
    </row>
    <row r="16" spans="1:11" ht="14">
      <c r="A16" s="59" t="s">
        <v>57</v>
      </c>
      <c r="B16" s="60">
        <v>33752</v>
      </c>
      <c r="C16" s="28">
        <v>16366</v>
      </c>
      <c r="D16" s="74">
        <v>17386</v>
      </c>
      <c r="E16" s="79">
        <v>5.0999999999999996</v>
      </c>
      <c r="F16" s="61">
        <v>6.7</v>
      </c>
      <c r="G16" s="80">
        <v>4.0999999999999996</v>
      </c>
      <c r="H16" s="55" t="s">
        <v>35</v>
      </c>
    </row>
    <row r="17" spans="1:8" ht="14">
      <c r="A17" s="59" t="s">
        <v>51</v>
      </c>
      <c r="B17" s="60">
        <v>8863</v>
      </c>
      <c r="C17" s="28">
        <v>5788</v>
      </c>
      <c r="D17" s="74">
        <v>3075</v>
      </c>
      <c r="E17" s="79">
        <v>1.3</v>
      </c>
      <c r="F17" s="61">
        <v>2.4</v>
      </c>
      <c r="G17" s="80">
        <v>0.7</v>
      </c>
      <c r="H17" s="55" t="s">
        <v>36</v>
      </c>
    </row>
    <row r="18" spans="1:8" ht="14">
      <c r="A18" s="59" t="s">
        <v>164</v>
      </c>
      <c r="B18" s="60">
        <v>27075</v>
      </c>
      <c r="C18" s="28">
        <v>5037</v>
      </c>
      <c r="D18" s="74">
        <v>22038</v>
      </c>
      <c r="E18" s="79">
        <v>4.0999999999999996</v>
      </c>
      <c r="F18" s="61">
        <v>2.1</v>
      </c>
      <c r="G18" s="80">
        <v>5.2</v>
      </c>
      <c r="H18" s="55" t="s">
        <v>37</v>
      </c>
    </row>
    <row r="19" spans="1:8" ht="14">
      <c r="A19" s="62" t="s">
        <v>53</v>
      </c>
      <c r="B19" s="63">
        <v>55736</v>
      </c>
      <c r="C19" s="64">
        <v>14418</v>
      </c>
      <c r="D19" s="75">
        <v>41318</v>
      </c>
      <c r="E19" s="81">
        <v>8.4</v>
      </c>
      <c r="F19" s="65">
        <v>5.9</v>
      </c>
      <c r="G19" s="82">
        <v>9.8000000000000007</v>
      </c>
      <c r="H19" s="55" t="s">
        <v>38</v>
      </c>
    </row>
    <row r="20" spans="1:8" ht="12.5">
      <c r="A20" s="66" t="s">
        <v>73</v>
      </c>
      <c r="B20" s="67">
        <v>664184</v>
      </c>
      <c r="C20" s="68">
        <v>244219</v>
      </c>
      <c r="D20" s="76">
        <v>419965</v>
      </c>
      <c r="E20" s="83">
        <v>100</v>
      </c>
      <c r="F20" s="69">
        <v>100</v>
      </c>
      <c r="G20" s="84">
        <v>100</v>
      </c>
      <c r="H20" s="70" t="s">
        <v>39</v>
      </c>
    </row>
    <row r="21" spans="1:8" ht="11.5"/>
  </sheetData>
  <mergeCells count="6">
    <mergeCell ref="A3:A5"/>
    <mergeCell ref="H3:H5"/>
    <mergeCell ref="A1:D1"/>
    <mergeCell ref="E1:H1"/>
    <mergeCell ref="E3:G3"/>
    <mergeCell ref="B3:D3"/>
  </mergeCells>
  <pageMargins left="0.05" right="0.05" top="0.5" bottom="0.5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20"/>
  <sheetViews>
    <sheetView zoomScaleNormal="100" workbookViewId="0">
      <selection activeCell="A18" sqref="A18:XFD18"/>
    </sheetView>
  </sheetViews>
  <sheetFormatPr baseColWidth="10" defaultRowHeight="12" customHeight="1"/>
  <cols>
    <col min="1" max="1" width="48.09765625" customWidth="1"/>
    <col min="2" max="2" width="10" customWidth="1"/>
    <col min="3" max="4" width="13" customWidth="1"/>
    <col min="5" max="5" width="12.69921875" customWidth="1"/>
    <col min="6" max="6" width="11.59765625" customWidth="1"/>
    <col min="7" max="7" width="12.3984375" customWidth="1"/>
    <col min="8" max="8" width="13.69921875" customWidth="1"/>
    <col min="9" max="10" width="9.69921875" customWidth="1"/>
    <col min="11" max="11" width="15.59765625" bestFit="1" customWidth="1"/>
    <col min="12" max="12" width="25.69921875" bestFit="1" customWidth="1"/>
    <col min="13" max="13" width="12.69921875" customWidth="1"/>
    <col min="14" max="15" width="23.09765625" customWidth="1"/>
  </cols>
  <sheetData>
    <row r="2" spans="1:13" ht="35.5" customHeight="1">
      <c r="A2" s="331" t="s">
        <v>115</v>
      </c>
      <c r="B2" s="331"/>
      <c r="C2" s="331"/>
      <c r="D2" s="331"/>
      <c r="E2" s="331"/>
      <c r="F2" s="331"/>
      <c r="G2" s="329" t="s">
        <v>127</v>
      </c>
      <c r="H2" s="329"/>
      <c r="I2" s="329"/>
      <c r="J2" s="329"/>
      <c r="K2" s="329"/>
      <c r="L2" s="329"/>
    </row>
    <row r="3" spans="1:13" ht="21" customHeight="1">
      <c r="A3" s="332"/>
      <c r="B3" s="332"/>
      <c r="C3" s="332"/>
      <c r="D3" s="332"/>
      <c r="E3" s="332"/>
      <c r="F3" s="332"/>
      <c r="G3" s="330"/>
      <c r="H3" s="330"/>
      <c r="I3" s="330"/>
      <c r="J3" s="330"/>
      <c r="K3" s="330"/>
      <c r="L3" s="330"/>
    </row>
    <row r="4" spans="1:13" ht="12" customHeight="1">
      <c r="A4" s="335" t="s">
        <v>43</v>
      </c>
      <c r="B4" s="165" t="s">
        <v>39</v>
      </c>
      <c r="C4" s="166" t="s">
        <v>68</v>
      </c>
      <c r="D4" s="325" t="s">
        <v>67</v>
      </c>
      <c r="E4" s="325" t="s">
        <v>66</v>
      </c>
      <c r="F4" s="325" t="s">
        <v>65</v>
      </c>
      <c r="G4" s="325" t="s">
        <v>64</v>
      </c>
      <c r="H4" s="325" t="s">
        <v>63</v>
      </c>
      <c r="I4" s="325" t="s">
        <v>62</v>
      </c>
      <c r="J4" s="325" t="s">
        <v>61</v>
      </c>
      <c r="K4" s="166" t="s">
        <v>113</v>
      </c>
      <c r="L4" s="333" t="s">
        <v>42</v>
      </c>
      <c r="M4" s="1"/>
    </row>
    <row r="5" spans="1:13" ht="12" customHeight="1">
      <c r="A5" s="336"/>
      <c r="B5" s="167" t="s">
        <v>3</v>
      </c>
      <c r="C5" s="168" t="s">
        <v>72</v>
      </c>
      <c r="D5" s="326"/>
      <c r="E5" s="326"/>
      <c r="F5" s="326"/>
      <c r="G5" s="326"/>
      <c r="H5" s="326"/>
      <c r="I5" s="326"/>
      <c r="J5" s="326"/>
      <c r="K5" s="169" t="s">
        <v>71</v>
      </c>
      <c r="L5" s="334"/>
      <c r="M5" s="1"/>
    </row>
    <row r="6" spans="1:13" ht="12" customHeight="1">
      <c r="A6" s="170" t="s">
        <v>54</v>
      </c>
      <c r="B6" s="209">
        <v>2273</v>
      </c>
      <c r="C6" s="210">
        <v>89</v>
      </c>
      <c r="D6" s="210">
        <v>312</v>
      </c>
      <c r="E6" s="210">
        <v>382</v>
      </c>
      <c r="F6" s="210">
        <v>394</v>
      </c>
      <c r="G6" s="210">
        <v>447</v>
      </c>
      <c r="H6" s="210">
        <v>364</v>
      </c>
      <c r="I6" s="210">
        <v>193</v>
      </c>
      <c r="J6" s="210">
        <v>72</v>
      </c>
      <c r="K6" s="211">
        <v>20</v>
      </c>
      <c r="L6" s="164" t="s">
        <v>25</v>
      </c>
    </row>
    <row r="7" spans="1:13" ht="12" customHeight="1">
      <c r="A7" s="59" t="s">
        <v>44</v>
      </c>
      <c r="B7" s="212">
        <v>86880</v>
      </c>
      <c r="C7" s="213">
        <v>230</v>
      </c>
      <c r="D7" s="213">
        <v>2099</v>
      </c>
      <c r="E7" s="213">
        <v>5395</v>
      </c>
      <c r="F7" s="213">
        <v>6875</v>
      </c>
      <c r="G7" s="213">
        <v>6651</v>
      </c>
      <c r="H7" s="213">
        <v>9411</v>
      </c>
      <c r="I7" s="213">
        <v>13244</v>
      </c>
      <c r="J7" s="213">
        <v>30897</v>
      </c>
      <c r="K7" s="214">
        <v>12078</v>
      </c>
      <c r="L7" s="164" t="s">
        <v>26</v>
      </c>
    </row>
    <row r="8" spans="1:13" ht="12" customHeight="1">
      <c r="A8" s="59" t="s">
        <v>45</v>
      </c>
      <c r="B8" s="212">
        <v>87503</v>
      </c>
      <c r="C8" s="213">
        <v>1049</v>
      </c>
      <c r="D8" s="213">
        <v>4912</v>
      </c>
      <c r="E8" s="213">
        <v>14979</v>
      </c>
      <c r="F8" s="213">
        <v>11463</v>
      </c>
      <c r="G8" s="213">
        <v>10701</v>
      </c>
      <c r="H8" s="213">
        <v>10555</v>
      </c>
      <c r="I8" s="213">
        <v>19055</v>
      </c>
      <c r="J8" s="213">
        <v>14046</v>
      </c>
      <c r="K8" s="214">
        <v>743</v>
      </c>
      <c r="L8" s="164" t="s">
        <v>27</v>
      </c>
    </row>
    <row r="9" spans="1:13" ht="12" customHeight="1">
      <c r="A9" s="59" t="s">
        <v>46</v>
      </c>
      <c r="B9" s="212">
        <v>18359</v>
      </c>
      <c r="C9" s="213">
        <v>248</v>
      </c>
      <c r="D9" s="213">
        <v>1459</v>
      </c>
      <c r="E9" s="213">
        <v>2502</v>
      </c>
      <c r="F9" s="213">
        <v>2761</v>
      </c>
      <c r="G9" s="213">
        <v>2487</v>
      </c>
      <c r="H9" s="213">
        <v>2292</v>
      </c>
      <c r="I9" s="213">
        <v>4123</v>
      </c>
      <c r="J9" s="213">
        <v>2328</v>
      </c>
      <c r="K9" s="214">
        <v>159</v>
      </c>
      <c r="L9" s="164" t="s">
        <v>28</v>
      </c>
    </row>
    <row r="10" spans="1:13" ht="12" customHeight="1">
      <c r="A10" s="59" t="s">
        <v>47</v>
      </c>
      <c r="B10" s="212">
        <v>18719</v>
      </c>
      <c r="C10" s="213">
        <v>374</v>
      </c>
      <c r="D10" s="213">
        <v>2260</v>
      </c>
      <c r="E10" s="213">
        <v>3023</v>
      </c>
      <c r="F10" s="213">
        <v>3483</v>
      </c>
      <c r="G10" s="213">
        <v>3167</v>
      </c>
      <c r="H10" s="213">
        <v>3371</v>
      </c>
      <c r="I10" s="213">
        <v>2449</v>
      </c>
      <c r="J10" s="213">
        <v>579</v>
      </c>
      <c r="K10" s="214">
        <v>13</v>
      </c>
      <c r="L10" s="164" t="s">
        <v>29</v>
      </c>
    </row>
    <row r="11" spans="1:13" ht="12" customHeight="1">
      <c r="A11" s="59" t="s">
        <v>55</v>
      </c>
      <c r="B11" s="212">
        <v>26603</v>
      </c>
      <c r="C11" s="213">
        <v>2750</v>
      </c>
      <c r="D11" s="213">
        <v>5753</v>
      </c>
      <c r="E11" s="213">
        <v>4763</v>
      </c>
      <c r="F11" s="213">
        <v>4382</v>
      </c>
      <c r="G11" s="213">
        <v>4282</v>
      </c>
      <c r="H11" s="213">
        <v>3091</v>
      </c>
      <c r="I11" s="213">
        <v>1319</v>
      </c>
      <c r="J11" s="213">
        <v>240</v>
      </c>
      <c r="K11" s="214">
        <v>23</v>
      </c>
      <c r="L11" s="164" t="s">
        <v>30</v>
      </c>
    </row>
    <row r="12" spans="1:13" ht="12" customHeight="1">
      <c r="A12" s="59" t="s">
        <v>56</v>
      </c>
      <c r="B12" s="212">
        <v>4503</v>
      </c>
      <c r="C12" s="213">
        <v>236</v>
      </c>
      <c r="D12" s="213">
        <v>970</v>
      </c>
      <c r="E12" s="213">
        <v>782</v>
      </c>
      <c r="F12" s="213">
        <v>602</v>
      </c>
      <c r="G12" s="213">
        <v>688</v>
      </c>
      <c r="H12" s="213">
        <v>611</v>
      </c>
      <c r="I12" s="213">
        <v>467</v>
      </c>
      <c r="J12" s="213">
        <v>143</v>
      </c>
      <c r="K12" s="214">
        <v>4</v>
      </c>
      <c r="L12" s="164" t="s">
        <v>31</v>
      </c>
    </row>
    <row r="13" spans="1:13" ht="12" customHeight="1">
      <c r="A13" s="59" t="s">
        <v>48</v>
      </c>
      <c r="B13" s="212">
        <v>17987</v>
      </c>
      <c r="C13" s="213">
        <v>359</v>
      </c>
      <c r="D13" s="213">
        <v>1638</v>
      </c>
      <c r="E13" s="213">
        <v>2004</v>
      </c>
      <c r="F13" s="213">
        <v>2237</v>
      </c>
      <c r="G13" s="213">
        <v>3918</v>
      </c>
      <c r="H13" s="213">
        <v>5666</v>
      </c>
      <c r="I13" s="213">
        <v>2035</v>
      </c>
      <c r="J13" s="213">
        <v>115</v>
      </c>
      <c r="K13" s="214">
        <v>15</v>
      </c>
      <c r="L13" s="164" t="s">
        <v>32</v>
      </c>
    </row>
    <row r="14" spans="1:13" ht="12" customHeight="1">
      <c r="A14" s="59" t="s">
        <v>49</v>
      </c>
      <c r="B14" s="212">
        <v>80541</v>
      </c>
      <c r="C14" s="213">
        <v>2541</v>
      </c>
      <c r="D14" s="213">
        <v>11804</v>
      </c>
      <c r="E14" s="213">
        <v>8744</v>
      </c>
      <c r="F14" s="213">
        <v>9678</v>
      </c>
      <c r="G14" s="213">
        <v>12058</v>
      </c>
      <c r="H14" s="213">
        <v>14540</v>
      </c>
      <c r="I14" s="213">
        <v>12345</v>
      </c>
      <c r="J14" s="213">
        <v>8451</v>
      </c>
      <c r="K14" s="214">
        <v>380</v>
      </c>
      <c r="L14" s="164" t="s">
        <v>33</v>
      </c>
    </row>
    <row r="15" spans="1:13" ht="12" customHeight="1">
      <c r="A15" s="59" t="s">
        <v>50</v>
      </c>
      <c r="B15" s="212">
        <v>195390</v>
      </c>
      <c r="C15" s="213">
        <v>2514</v>
      </c>
      <c r="D15" s="213">
        <v>23038</v>
      </c>
      <c r="E15" s="213">
        <v>40711</v>
      </c>
      <c r="F15" s="213">
        <v>44645</v>
      </c>
      <c r="G15" s="213">
        <v>43205</v>
      </c>
      <c r="H15" s="213">
        <v>27943</v>
      </c>
      <c r="I15" s="213">
        <v>10917</v>
      </c>
      <c r="J15" s="213">
        <v>2183</v>
      </c>
      <c r="K15" s="214">
        <v>234</v>
      </c>
      <c r="L15" s="164" t="s">
        <v>34</v>
      </c>
    </row>
    <row r="16" spans="1:13" ht="12" customHeight="1">
      <c r="A16" s="59" t="s">
        <v>57</v>
      </c>
      <c r="B16" s="212">
        <v>33752</v>
      </c>
      <c r="C16" s="213">
        <v>1737</v>
      </c>
      <c r="D16" s="213">
        <v>4372</v>
      </c>
      <c r="E16" s="213">
        <v>5549</v>
      </c>
      <c r="F16" s="213">
        <v>6797</v>
      </c>
      <c r="G16" s="213">
        <v>8372</v>
      </c>
      <c r="H16" s="213">
        <v>5213</v>
      </c>
      <c r="I16" s="213">
        <v>1466</v>
      </c>
      <c r="J16" s="213">
        <v>211</v>
      </c>
      <c r="K16" s="214">
        <v>35</v>
      </c>
      <c r="L16" s="164" t="s">
        <v>35</v>
      </c>
    </row>
    <row r="17" spans="1:12" ht="12" customHeight="1">
      <c r="A17" s="59" t="s">
        <v>51</v>
      </c>
      <c r="B17" s="212">
        <v>8863</v>
      </c>
      <c r="C17" s="213">
        <v>229</v>
      </c>
      <c r="D17" s="213">
        <v>840</v>
      </c>
      <c r="E17" s="213">
        <v>1168</v>
      </c>
      <c r="F17" s="213">
        <v>1758</v>
      </c>
      <c r="G17" s="213">
        <v>1936</v>
      </c>
      <c r="H17" s="213">
        <v>1703</v>
      </c>
      <c r="I17" s="213">
        <v>937</v>
      </c>
      <c r="J17" s="213">
        <v>256</v>
      </c>
      <c r="K17" s="214">
        <v>36</v>
      </c>
      <c r="L17" s="164" t="s">
        <v>36</v>
      </c>
    </row>
    <row r="18" spans="1:12" ht="12" customHeight="1">
      <c r="A18" s="59" t="s">
        <v>163</v>
      </c>
      <c r="B18" s="212">
        <v>27075</v>
      </c>
      <c r="C18" s="213">
        <v>1371</v>
      </c>
      <c r="D18" s="213">
        <v>4047</v>
      </c>
      <c r="E18" s="213">
        <v>5178</v>
      </c>
      <c r="F18" s="213">
        <v>4697</v>
      </c>
      <c r="G18" s="213">
        <v>4580</v>
      </c>
      <c r="H18" s="213">
        <v>3725</v>
      </c>
      <c r="I18" s="213">
        <v>2242</v>
      </c>
      <c r="J18" s="213">
        <v>1032</v>
      </c>
      <c r="K18" s="214">
        <v>203</v>
      </c>
      <c r="L18" s="164" t="s">
        <v>37</v>
      </c>
    </row>
    <row r="19" spans="1:12" ht="12" customHeight="1">
      <c r="A19" s="62" t="s">
        <v>53</v>
      </c>
      <c r="B19" s="215">
        <v>55736</v>
      </c>
      <c r="C19" s="216">
        <v>2306</v>
      </c>
      <c r="D19" s="216">
        <v>4469</v>
      </c>
      <c r="E19" s="216">
        <v>7437</v>
      </c>
      <c r="F19" s="216">
        <v>6821</v>
      </c>
      <c r="G19" s="216">
        <v>7205</v>
      </c>
      <c r="H19" s="216">
        <v>6606</v>
      </c>
      <c r="I19" s="216">
        <v>5832</v>
      </c>
      <c r="J19" s="216">
        <v>2390</v>
      </c>
      <c r="K19" s="217">
        <v>12670</v>
      </c>
      <c r="L19" s="164" t="s">
        <v>38</v>
      </c>
    </row>
    <row r="20" spans="1:12" ht="12" customHeight="1">
      <c r="A20" s="97" t="s">
        <v>73</v>
      </c>
      <c r="B20" s="218">
        <v>664184</v>
      </c>
      <c r="C20" s="219">
        <v>16033</v>
      </c>
      <c r="D20" s="219">
        <v>67973</v>
      </c>
      <c r="E20" s="219">
        <v>102617</v>
      </c>
      <c r="F20" s="219">
        <v>106593</v>
      </c>
      <c r="G20" s="219">
        <v>109697</v>
      </c>
      <c r="H20" s="219">
        <v>95091</v>
      </c>
      <c r="I20" s="219">
        <v>76624</v>
      </c>
      <c r="J20" s="219">
        <v>62943</v>
      </c>
      <c r="K20" s="220">
        <v>26613</v>
      </c>
      <c r="L20" s="171" t="s">
        <v>39</v>
      </c>
    </row>
  </sheetData>
  <mergeCells count="11">
    <mergeCell ref="G2:L3"/>
    <mergeCell ref="A2:F3"/>
    <mergeCell ref="H4:H5"/>
    <mergeCell ref="I4:I5"/>
    <mergeCell ref="J4:J5"/>
    <mergeCell ref="L4:L5"/>
    <mergeCell ref="A4:A5"/>
    <mergeCell ref="D4:D5"/>
    <mergeCell ref="E4:E5"/>
    <mergeCell ref="F4:F5"/>
    <mergeCell ref="G4:G5"/>
  </mergeCells>
  <pageMargins left="0.05" right="0.05" top="0.5" bottom="0.5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zoomScaleNormal="100" workbookViewId="0">
      <selection activeCell="M11" sqref="M11"/>
    </sheetView>
  </sheetViews>
  <sheetFormatPr baseColWidth="10" defaultRowHeight="12" customHeight="1"/>
  <cols>
    <col min="1" max="1" width="13.3984375" bestFit="1" customWidth="1"/>
    <col min="2" max="2" width="11" bestFit="1" customWidth="1"/>
    <col min="3" max="4" width="7.8984375" bestFit="1" customWidth="1"/>
    <col min="5" max="5" width="8.296875" bestFit="1" customWidth="1"/>
    <col min="6" max="6" width="6.296875" bestFit="1" customWidth="1"/>
    <col min="7" max="7" width="6.69921875" bestFit="1" customWidth="1"/>
    <col min="8" max="8" width="10.09765625" bestFit="1" customWidth="1"/>
    <col min="9" max="10" width="8" customWidth="1"/>
    <col min="11" max="11" width="10" customWidth="1"/>
  </cols>
  <sheetData>
    <row r="1" spans="1:11" ht="11.5">
      <c r="A1" s="9"/>
      <c r="B1" s="9"/>
      <c r="C1" s="9"/>
      <c r="D1" s="9"/>
      <c r="E1" s="9"/>
      <c r="F1" s="9"/>
      <c r="G1" s="9"/>
      <c r="H1" s="9"/>
    </row>
    <row r="2" spans="1:11" ht="63" customHeight="1">
      <c r="A2" s="232" t="s">
        <v>117</v>
      </c>
      <c r="B2" s="232"/>
      <c r="C2" s="232"/>
      <c r="D2" s="10"/>
      <c r="E2" s="233" t="s">
        <v>116</v>
      </c>
      <c r="F2" s="233"/>
      <c r="G2" s="233"/>
      <c r="H2" s="233"/>
      <c r="I2" s="1"/>
      <c r="K2" s="1"/>
    </row>
    <row r="3" spans="1:11" ht="14">
      <c r="A3" s="11"/>
      <c r="B3" s="10"/>
      <c r="C3" s="10"/>
      <c r="D3" s="10"/>
      <c r="E3" s="10"/>
      <c r="F3" s="10"/>
      <c r="G3" s="10"/>
      <c r="H3" s="10"/>
      <c r="I3" s="1"/>
      <c r="J3" s="1"/>
      <c r="K3" s="1"/>
    </row>
    <row r="4" spans="1:11" ht="12.5">
      <c r="A4" s="234" t="s">
        <v>74</v>
      </c>
      <c r="B4" s="88" t="s">
        <v>69</v>
      </c>
      <c r="C4" s="89"/>
      <c r="D4" s="89"/>
      <c r="E4" s="231" t="s">
        <v>70</v>
      </c>
      <c r="F4" s="231"/>
      <c r="G4" s="231"/>
      <c r="H4" s="237" t="s">
        <v>75</v>
      </c>
    </row>
    <row r="5" spans="1:11" ht="12.5">
      <c r="A5" s="235"/>
      <c r="B5" s="85" t="s">
        <v>39</v>
      </c>
      <c r="C5" s="12" t="s">
        <v>41</v>
      </c>
      <c r="D5" s="12" t="s">
        <v>40</v>
      </c>
      <c r="E5" s="12" t="s">
        <v>39</v>
      </c>
      <c r="F5" s="12" t="s">
        <v>41</v>
      </c>
      <c r="G5" s="12" t="s">
        <v>40</v>
      </c>
      <c r="H5" s="238"/>
    </row>
    <row r="6" spans="1:11" ht="12.5">
      <c r="A6" s="236"/>
      <c r="B6" s="85" t="s">
        <v>3</v>
      </c>
      <c r="C6" s="13" t="s">
        <v>1</v>
      </c>
      <c r="D6" s="13" t="s">
        <v>2</v>
      </c>
      <c r="E6" s="12" t="s">
        <v>3</v>
      </c>
      <c r="F6" s="13" t="s">
        <v>1</v>
      </c>
      <c r="G6" s="13" t="s">
        <v>2</v>
      </c>
      <c r="H6" s="239"/>
    </row>
    <row r="7" spans="1:11" ht="12.5">
      <c r="A7" s="90" t="s">
        <v>71</v>
      </c>
      <c r="B7" s="86">
        <v>26613</v>
      </c>
      <c r="C7" s="14">
        <v>1517</v>
      </c>
      <c r="D7" s="14">
        <v>25096</v>
      </c>
      <c r="E7" s="34">
        <v>4</v>
      </c>
      <c r="F7" s="34">
        <v>0.6</v>
      </c>
      <c r="G7" s="34">
        <v>6</v>
      </c>
      <c r="H7" s="92" t="s">
        <v>60</v>
      </c>
    </row>
    <row r="8" spans="1:11" ht="12.5">
      <c r="A8" s="91" t="s">
        <v>4</v>
      </c>
      <c r="B8" s="87">
        <v>62943</v>
      </c>
      <c r="C8" s="15">
        <v>10604</v>
      </c>
      <c r="D8" s="15">
        <v>52339</v>
      </c>
      <c r="E8" s="36">
        <v>9.5</v>
      </c>
      <c r="F8" s="36">
        <v>4.3</v>
      </c>
      <c r="G8" s="36">
        <v>12.5</v>
      </c>
      <c r="H8" s="92" t="s">
        <v>61</v>
      </c>
    </row>
    <row r="9" spans="1:11" ht="12.5">
      <c r="A9" s="91" t="s">
        <v>5</v>
      </c>
      <c r="B9" s="87">
        <v>76624</v>
      </c>
      <c r="C9" s="15">
        <v>25524</v>
      </c>
      <c r="D9" s="15">
        <v>51100</v>
      </c>
      <c r="E9" s="36">
        <v>11.5</v>
      </c>
      <c r="F9" s="36">
        <v>10.5</v>
      </c>
      <c r="G9" s="36">
        <v>12.2</v>
      </c>
      <c r="H9" s="92" t="s">
        <v>62</v>
      </c>
    </row>
    <row r="10" spans="1:11" ht="12.5">
      <c r="A10" s="91" t="s">
        <v>6</v>
      </c>
      <c r="B10" s="87">
        <v>95091</v>
      </c>
      <c r="C10" s="15">
        <v>44821</v>
      </c>
      <c r="D10" s="15">
        <v>50270</v>
      </c>
      <c r="E10" s="36">
        <v>14.3</v>
      </c>
      <c r="F10" s="36">
        <v>18.399999999999999</v>
      </c>
      <c r="G10" s="36">
        <v>12</v>
      </c>
      <c r="H10" s="92" t="s">
        <v>63</v>
      </c>
    </row>
    <row r="11" spans="1:11" ht="12.5">
      <c r="A11" s="91" t="s">
        <v>7</v>
      </c>
      <c r="B11" s="87">
        <v>109697</v>
      </c>
      <c r="C11" s="15">
        <v>51685</v>
      </c>
      <c r="D11" s="15">
        <v>58012</v>
      </c>
      <c r="E11" s="36">
        <v>16.5</v>
      </c>
      <c r="F11" s="36">
        <v>21.2</v>
      </c>
      <c r="G11" s="36">
        <v>13.8</v>
      </c>
      <c r="H11" s="92" t="s">
        <v>64</v>
      </c>
    </row>
    <row r="12" spans="1:11" ht="12.5">
      <c r="A12" s="91" t="s">
        <v>8</v>
      </c>
      <c r="B12" s="87">
        <v>106593</v>
      </c>
      <c r="C12" s="15">
        <v>43545</v>
      </c>
      <c r="D12" s="15">
        <v>63048</v>
      </c>
      <c r="E12" s="36">
        <v>16</v>
      </c>
      <c r="F12" s="36">
        <v>17.8</v>
      </c>
      <c r="G12" s="36">
        <v>15</v>
      </c>
      <c r="H12" s="92" t="s">
        <v>65</v>
      </c>
    </row>
    <row r="13" spans="1:11" ht="12.5">
      <c r="A13" s="91" t="s">
        <v>9</v>
      </c>
      <c r="B13" s="87">
        <v>102617</v>
      </c>
      <c r="C13" s="15">
        <v>36959</v>
      </c>
      <c r="D13" s="15">
        <v>65658</v>
      </c>
      <c r="E13" s="36">
        <v>15.5</v>
      </c>
      <c r="F13" s="36">
        <v>15.1</v>
      </c>
      <c r="G13" s="36">
        <v>15.6</v>
      </c>
      <c r="H13" s="92" t="s">
        <v>66</v>
      </c>
    </row>
    <row r="14" spans="1:11" ht="12.5">
      <c r="A14" s="91" t="s">
        <v>10</v>
      </c>
      <c r="B14" s="87">
        <v>67973</v>
      </c>
      <c r="C14" s="15">
        <v>24940</v>
      </c>
      <c r="D14" s="15">
        <v>43033</v>
      </c>
      <c r="E14" s="36">
        <v>10.199999999999999</v>
      </c>
      <c r="F14" s="36">
        <v>10.199999999999999</v>
      </c>
      <c r="G14" s="36">
        <v>10.199999999999999</v>
      </c>
      <c r="H14" s="92" t="s">
        <v>67</v>
      </c>
    </row>
    <row r="15" spans="1:11" ht="12.5">
      <c r="A15" s="93" t="s">
        <v>72</v>
      </c>
      <c r="B15" s="94">
        <v>16033</v>
      </c>
      <c r="C15" s="95">
        <v>4624</v>
      </c>
      <c r="D15" s="95">
        <v>11409</v>
      </c>
      <c r="E15" s="96">
        <v>2.4</v>
      </c>
      <c r="F15" s="96">
        <v>1.9</v>
      </c>
      <c r="G15" s="96">
        <v>2.7</v>
      </c>
      <c r="H15" s="92" t="s">
        <v>68</v>
      </c>
    </row>
    <row r="16" spans="1:11" ht="12.5">
      <c r="A16" s="97" t="s">
        <v>73</v>
      </c>
      <c r="B16" s="98">
        <v>664184</v>
      </c>
      <c r="C16" s="99">
        <v>244219</v>
      </c>
      <c r="D16" s="99">
        <v>419965</v>
      </c>
      <c r="E16" s="100">
        <v>100</v>
      </c>
      <c r="F16" s="100">
        <v>100</v>
      </c>
      <c r="G16" s="100">
        <v>100</v>
      </c>
      <c r="H16" s="101" t="s">
        <v>39</v>
      </c>
    </row>
    <row r="17" ht="11.5"/>
  </sheetData>
  <mergeCells count="5">
    <mergeCell ref="E4:G4"/>
    <mergeCell ref="A2:C2"/>
    <mergeCell ref="E2:H2"/>
    <mergeCell ref="A4:A6"/>
    <mergeCell ref="H4:H6"/>
  </mergeCells>
  <pageMargins left="0.05" right="0.05" top="0.5" bottom="0.5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zoomScaleNormal="100" workbookViewId="0">
      <selection sqref="A1:XFD1048576"/>
    </sheetView>
  </sheetViews>
  <sheetFormatPr baseColWidth="10" defaultRowHeight="12" customHeight="1"/>
  <cols>
    <col min="1" max="1" width="15.3984375" bestFit="1" customWidth="1"/>
    <col min="2" max="2" width="8.3984375" bestFit="1" customWidth="1"/>
    <col min="3" max="4" width="7" bestFit="1" customWidth="1"/>
    <col min="5" max="5" width="8.3984375" bestFit="1" customWidth="1"/>
    <col min="6" max="6" width="6.59765625" bestFit="1" customWidth="1"/>
    <col min="7" max="7" width="6.8984375" bestFit="1" customWidth="1"/>
    <col min="8" max="8" width="9.69921875" bestFit="1" customWidth="1"/>
    <col min="9" max="10" width="8" customWidth="1"/>
    <col min="11" max="11" width="10" customWidth="1"/>
  </cols>
  <sheetData>
    <row r="1" spans="1:11" ht="11.5"/>
    <row r="2" spans="1:11" ht="11.5">
      <c r="A2" s="8"/>
      <c r="B2" s="8"/>
      <c r="C2" s="8"/>
      <c r="D2" s="8"/>
      <c r="E2" s="8"/>
      <c r="F2" s="8"/>
      <c r="G2" s="8"/>
      <c r="H2" s="8"/>
    </row>
    <row r="3" spans="1:11" ht="45.65" customHeight="1">
      <c r="A3" s="240" t="s">
        <v>118</v>
      </c>
      <c r="B3" s="240"/>
      <c r="C3" s="240"/>
      <c r="D3" s="18"/>
      <c r="E3" s="18"/>
      <c r="F3" s="241" t="s">
        <v>76</v>
      </c>
      <c r="G3" s="241"/>
      <c r="H3" s="241"/>
      <c r="I3" s="3"/>
      <c r="K3" s="1"/>
    </row>
    <row r="4" spans="1:11" ht="12.5">
      <c r="A4" s="19" t="s">
        <v>0</v>
      </c>
      <c r="B4" s="20"/>
      <c r="C4" s="20"/>
      <c r="D4" s="20"/>
      <c r="E4" s="20"/>
      <c r="F4" s="20"/>
      <c r="G4" s="20"/>
      <c r="H4" s="20"/>
      <c r="I4" s="4"/>
    </row>
    <row r="5" spans="1:11" ht="12.5">
      <c r="A5" s="242" t="s">
        <v>83</v>
      </c>
      <c r="B5" s="231" t="s">
        <v>69</v>
      </c>
      <c r="C5" s="231"/>
      <c r="D5" s="231"/>
      <c r="E5" s="231" t="s">
        <v>70</v>
      </c>
      <c r="F5" s="231"/>
      <c r="G5" s="231"/>
      <c r="H5" s="245" t="s">
        <v>84</v>
      </c>
    </row>
    <row r="6" spans="1:11" ht="12.5">
      <c r="A6" s="243"/>
      <c r="B6" s="12" t="s">
        <v>39</v>
      </c>
      <c r="C6" s="12" t="s">
        <v>41</v>
      </c>
      <c r="D6" s="12" t="s">
        <v>40</v>
      </c>
      <c r="E6" s="12" t="s">
        <v>39</v>
      </c>
      <c r="F6" s="12" t="s">
        <v>41</v>
      </c>
      <c r="G6" s="12" t="s">
        <v>40</v>
      </c>
      <c r="H6" s="246"/>
    </row>
    <row r="7" spans="1:11" ht="12.5">
      <c r="A7" s="244"/>
      <c r="B7" s="21" t="s">
        <v>3</v>
      </c>
      <c r="C7" s="22" t="s">
        <v>1</v>
      </c>
      <c r="D7" s="22" t="s">
        <v>2</v>
      </c>
      <c r="E7" s="21" t="s">
        <v>3</v>
      </c>
      <c r="F7" s="22" t="s">
        <v>1</v>
      </c>
      <c r="G7" s="22" t="s">
        <v>2</v>
      </c>
      <c r="H7" s="247"/>
    </row>
    <row r="8" spans="1:11" ht="13">
      <c r="A8" s="103" t="s">
        <v>11</v>
      </c>
      <c r="B8" s="112">
        <v>219707</v>
      </c>
      <c r="C8" s="23">
        <v>75562</v>
      </c>
      <c r="D8" s="113">
        <v>144145</v>
      </c>
      <c r="E8" s="108">
        <v>33.1</v>
      </c>
      <c r="F8" s="31">
        <v>30.9</v>
      </c>
      <c r="G8" s="109">
        <v>34.299999999999997</v>
      </c>
      <c r="H8" s="107" t="s">
        <v>77</v>
      </c>
      <c r="I8" s="4"/>
    </row>
    <row r="9" spans="1:11" ht="13">
      <c r="A9" s="104" t="s">
        <v>13</v>
      </c>
      <c r="B9" s="114">
        <v>426334</v>
      </c>
      <c r="C9" s="24">
        <v>161071</v>
      </c>
      <c r="D9" s="115">
        <v>265263</v>
      </c>
      <c r="E9" s="110">
        <v>64.2</v>
      </c>
      <c r="F9" s="32">
        <v>66</v>
      </c>
      <c r="G9" s="111">
        <v>63.2</v>
      </c>
      <c r="H9" s="107" t="s">
        <v>78</v>
      </c>
      <c r="I9" s="4"/>
    </row>
    <row r="10" spans="1:11" ht="13">
      <c r="A10" s="104" t="s">
        <v>14</v>
      </c>
      <c r="B10" s="114">
        <v>4866</v>
      </c>
      <c r="C10" s="24">
        <v>3957</v>
      </c>
      <c r="D10" s="115">
        <v>909</v>
      </c>
      <c r="E10" s="110">
        <v>0.7</v>
      </c>
      <c r="F10" s="32">
        <v>1.6</v>
      </c>
      <c r="G10" s="111">
        <v>0.2</v>
      </c>
      <c r="H10" s="107" t="s">
        <v>79</v>
      </c>
      <c r="I10" s="4"/>
    </row>
    <row r="11" spans="1:11" ht="13">
      <c r="A11" s="104" t="s">
        <v>12</v>
      </c>
      <c r="B11" s="114">
        <v>2971</v>
      </c>
      <c r="C11" s="24">
        <v>2583</v>
      </c>
      <c r="D11" s="115">
        <v>388</v>
      </c>
      <c r="E11" s="110">
        <v>0.4</v>
      </c>
      <c r="F11" s="32">
        <v>1.1000000000000001</v>
      </c>
      <c r="G11" s="111">
        <v>0.1</v>
      </c>
      <c r="H11" s="107" t="s">
        <v>80</v>
      </c>
      <c r="I11" s="4"/>
    </row>
    <row r="12" spans="1:11" ht="26">
      <c r="A12" s="116" t="s">
        <v>82</v>
      </c>
      <c r="B12" s="117">
        <v>10306</v>
      </c>
      <c r="C12" s="118">
        <v>1046</v>
      </c>
      <c r="D12" s="119">
        <v>9260</v>
      </c>
      <c r="E12" s="120">
        <v>1.6</v>
      </c>
      <c r="F12" s="121">
        <v>0.4</v>
      </c>
      <c r="G12" s="122">
        <v>2.2000000000000002</v>
      </c>
      <c r="H12" s="107" t="s">
        <v>81</v>
      </c>
      <c r="I12" s="4"/>
    </row>
    <row r="13" spans="1:11" ht="12.5">
      <c r="A13" s="66" t="s">
        <v>73</v>
      </c>
      <c r="B13" s="123">
        <v>664184</v>
      </c>
      <c r="C13" s="68">
        <v>244219</v>
      </c>
      <c r="D13" s="124">
        <v>419965</v>
      </c>
      <c r="E13" s="83">
        <v>100</v>
      </c>
      <c r="F13" s="69">
        <v>100</v>
      </c>
      <c r="G13" s="84">
        <v>100</v>
      </c>
      <c r="H13" s="70" t="s">
        <v>39</v>
      </c>
      <c r="I13" s="4"/>
    </row>
    <row r="14" spans="1:11" ht="11.5"/>
  </sheetData>
  <mergeCells count="6">
    <mergeCell ref="B5:D5"/>
    <mergeCell ref="E5:G5"/>
    <mergeCell ref="A3:C3"/>
    <mergeCell ref="F3:H3"/>
    <mergeCell ref="A5:A7"/>
    <mergeCell ref="H5:H7"/>
  </mergeCells>
  <pageMargins left="0.05" right="0.05" top="0.5" bottom="0.5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zoomScaleNormal="100" workbookViewId="0">
      <selection activeCell="B19" sqref="B19:G19"/>
    </sheetView>
  </sheetViews>
  <sheetFormatPr baseColWidth="10" defaultRowHeight="12" customHeight="1"/>
  <cols>
    <col min="1" max="1" width="48.09765625" customWidth="1"/>
    <col min="2" max="2" width="9.3984375" bestFit="1" customWidth="1"/>
    <col min="3" max="4" width="13" customWidth="1"/>
    <col min="5" max="5" width="12.69921875" bestFit="1" customWidth="1"/>
    <col min="6" max="7" width="12" customWidth="1"/>
    <col min="8" max="8" width="13.69921875" customWidth="1"/>
    <col min="9" max="10" width="8" customWidth="1"/>
    <col min="11" max="11" width="10" customWidth="1"/>
  </cols>
  <sheetData>
    <row r="1" spans="1:11" ht="11.5"/>
    <row r="2" spans="1:11" ht="11.5"/>
    <row r="3" spans="1:11" ht="41.15" customHeight="1">
      <c r="A3" s="240" t="s">
        <v>119</v>
      </c>
      <c r="B3" s="240"/>
      <c r="C3" s="240"/>
      <c r="D3" s="240"/>
      <c r="E3" s="250" t="s">
        <v>101</v>
      </c>
      <c r="F3" s="250"/>
      <c r="G3" s="250"/>
      <c r="H3" s="250"/>
      <c r="I3" s="3"/>
      <c r="K3" s="1"/>
    </row>
    <row r="4" spans="1:11" ht="12.5">
      <c r="A4" s="242" t="s">
        <v>99</v>
      </c>
      <c r="B4" s="231" t="s">
        <v>69</v>
      </c>
      <c r="C4" s="231"/>
      <c r="D4" s="231"/>
      <c r="E4" s="248" t="s">
        <v>70</v>
      </c>
      <c r="F4" s="231"/>
      <c r="G4" s="249"/>
      <c r="H4" s="245" t="s">
        <v>100</v>
      </c>
    </row>
    <row r="5" spans="1:11" ht="12.5">
      <c r="A5" s="243"/>
      <c r="B5" s="12" t="s">
        <v>39</v>
      </c>
      <c r="C5" s="12" t="s">
        <v>41</v>
      </c>
      <c r="D5" s="12" t="s">
        <v>40</v>
      </c>
      <c r="E5" s="85" t="s">
        <v>39</v>
      </c>
      <c r="F5" s="12" t="s">
        <v>41</v>
      </c>
      <c r="G5" s="105" t="s">
        <v>40</v>
      </c>
      <c r="H5" s="246"/>
    </row>
    <row r="6" spans="1:11" ht="12.5">
      <c r="A6" s="244"/>
      <c r="B6" s="21" t="s">
        <v>3</v>
      </c>
      <c r="C6" s="22" t="s">
        <v>1</v>
      </c>
      <c r="D6" s="22" t="s">
        <v>2</v>
      </c>
      <c r="E6" s="102" t="s">
        <v>3</v>
      </c>
      <c r="F6" s="22" t="s">
        <v>1</v>
      </c>
      <c r="G6" s="106" t="s">
        <v>2</v>
      </c>
      <c r="H6" s="247"/>
    </row>
    <row r="7" spans="1:11" ht="13">
      <c r="A7" s="125" t="s">
        <v>16</v>
      </c>
      <c r="B7" s="131">
        <v>177367</v>
      </c>
      <c r="C7" s="14">
        <v>90151</v>
      </c>
      <c r="D7" s="132">
        <v>87216</v>
      </c>
      <c r="E7" s="128">
        <v>26.7</v>
      </c>
      <c r="F7" s="34">
        <v>36.9</v>
      </c>
      <c r="G7" s="33">
        <v>20.8</v>
      </c>
      <c r="H7" s="107" t="s">
        <v>87</v>
      </c>
    </row>
    <row r="8" spans="1:11" ht="13">
      <c r="A8" s="126" t="s">
        <v>17</v>
      </c>
      <c r="B8" s="133">
        <v>158801</v>
      </c>
      <c r="C8" s="15">
        <v>77885</v>
      </c>
      <c r="D8" s="134">
        <v>80916</v>
      </c>
      <c r="E8" s="129">
        <v>23.9</v>
      </c>
      <c r="F8" s="36">
        <v>31.9</v>
      </c>
      <c r="G8" s="35">
        <v>19.3</v>
      </c>
      <c r="H8" s="107" t="s">
        <v>88</v>
      </c>
    </row>
    <row r="9" spans="1:11" ht="13">
      <c r="A9" s="126" t="s">
        <v>18</v>
      </c>
      <c r="B9" s="133">
        <v>39146</v>
      </c>
      <c r="C9" s="15">
        <v>17289</v>
      </c>
      <c r="D9" s="134">
        <v>21857</v>
      </c>
      <c r="E9" s="129">
        <v>5.9</v>
      </c>
      <c r="F9" s="36">
        <v>7.1</v>
      </c>
      <c r="G9" s="35">
        <v>5.2</v>
      </c>
      <c r="H9" s="107" t="s">
        <v>89</v>
      </c>
    </row>
    <row r="10" spans="1:11" ht="13">
      <c r="A10" s="126" t="s">
        <v>19</v>
      </c>
      <c r="B10" s="133">
        <v>65829</v>
      </c>
      <c r="C10" s="15">
        <v>14200</v>
      </c>
      <c r="D10" s="134">
        <v>51629</v>
      </c>
      <c r="E10" s="129">
        <v>9.9</v>
      </c>
      <c r="F10" s="36">
        <v>5.8</v>
      </c>
      <c r="G10" s="35">
        <v>12.3</v>
      </c>
      <c r="H10" s="107" t="s">
        <v>90</v>
      </c>
    </row>
    <row r="11" spans="1:11" ht="13">
      <c r="A11" s="126" t="s">
        <v>20</v>
      </c>
      <c r="B11" s="133">
        <v>41050</v>
      </c>
      <c r="C11" s="15">
        <v>9137</v>
      </c>
      <c r="D11" s="134">
        <v>31913</v>
      </c>
      <c r="E11" s="129">
        <v>6.2</v>
      </c>
      <c r="F11" s="36">
        <v>3.7</v>
      </c>
      <c r="G11" s="35">
        <v>7.6</v>
      </c>
      <c r="H11" s="107" t="s">
        <v>91</v>
      </c>
    </row>
    <row r="12" spans="1:11" ht="13">
      <c r="A12" s="126" t="s">
        <v>21</v>
      </c>
      <c r="B12" s="133">
        <v>29573</v>
      </c>
      <c r="C12" s="15">
        <v>1493</v>
      </c>
      <c r="D12" s="134">
        <v>28080</v>
      </c>
      <c r="E12" s="129">
        <v>4.5</v>
      </c>
      <c r="F12" s="36">
        <v>0.6</v>
      </c>
      <c r="G12" s="35">
        <v>6.7</v>
      </c>
      <c r="H12" s="107" t="s">
        <v>92</v>
      </c>
    </row>
    <row r="13" spans="1:11" ht="13">
      <c r="A13" s="127" t="s">
        <v>85</v>
      </c>
      <c r="B13" s="135">
        <v>511766</v>
      </c>
      <c r="C13" s="25">
        <v>210155</v>
      </c>
      <c r="D13" s="136">
        <v>301611</v>
      </c>
      <c r="E13" s="130">
        <v>77.051841056092883</v>
      </c>
      <c r="F13" s="26">
        <v>86.05186328664027</v>
      </c>
      <c r="G13" s="26">
        <v>71.818127701117945</v>
      </c>
      <c r="H13" s="107" t="s">
        <v>93</v>
      </c>
    </row>
    <row r="14" spans="1:11" ht="13">
      <c r="A14" s="126" t="s">
        <v>22</v>
      </c>
      <c r="B14" s="133">
        <v>14805</v>
      </c>
      <c r="C14" s="15">
        <v>3650</v>
      </c>
      <c r="D14" s="134">
        <v>11155</v>
      </c>
      <c r="E14" s="129">
        <v>2.2000000000000002</v>
      </c>
      <c r="F14" s="36">
        <v>1.5</v>
      </c>
      <c r="G14" s="35">
        <v>2.7</v>
      </c>
      <c r="H14" s="107" t="s">
        <v>94</v>
      </c>
    </row>
    <row r="15" spans="1:11" ht="13">
      <c r="A15" s="126" t="s">
        <v>23</v>
      </c>
      <c r="B15" s="133">
        <v>54107</v>
      </c>
      <c r="C15" s="15">
        <v>9562</v>
      </c>
      <c r="D15" s="134">
        <v>44545</v>
      </c>
      <c r="E15" s="129">
        <v>8.1</v>
      </c>
      <c r="F15" s="36">
        <v>3.9</v>
      </c>
      <c r="G15" s="35">
        <v>10.6</v>
      </c>
      <c r="H15" s="107" t="s">
        <v>95</v>
      </c>
    </row>
    <row r="16" spans="1:11" ht="13">
      <c r="A16" s="126" t="s">
        <v>24</v>
      </c>
      <c r="B16" s="133">
        <v>58669</v>
      </c>
      <c r="C16" s="15">
        <v>17812</v>
      </c>
      <c r="D16" s="134">
        <v>40857</v>
      </c>
      <c r="E16" s="129">
        <v>8.8000000000000007</v>
      </c>
      <c r="F16" s="36">
        <v>7.3</v>
      </c>
      <c r="G16" s="35">
        <v>9.6999999999999993</v>
      </c>
      <c r="H16" s="107" t="s">
        <v>96</v>
      </c>
    </row>
    <row r="17" spans="1:8" ht="13">
      <c r="A17" s="127" t="s">
        <v>86</v>
      </c>
      <c r="B17" s="135">
        <v>127581</v>
      </c>
      <c r="C17" s="25">
        <v>31024</v>
      </c>
      <c r="D17" s="136">
        <v>96557</v>
      </c>
      <c r="E17" s="130">
        <v>19.208683135998459</v>
      </c>
      <c r="F17" s="26">
        <v>12.703352319025138</v>
      </c>
      <c r="G17" s="26">
        <v>22.991677877918399</v>
      </c>
      <c r="H17" s="107" t="s">
        <v>97</v>
      </c>
    </row>
    <row r="18" spans="1:8" ht="13">
      <c r="A18" s="137" t="s">
        <v>15</v>
      </c>
      <c r="B18" s="138">
        <v>24837</v>
      </c>
      <c r="C18" s="95">
        <v>3040</v>
      </c>
      <c r="D18" s="139">
        <v>21797</v>
      </c>
      <c r="E18" s="140">
        <v>3.7</v>
      </c>
      <c r="F18" s="96">
        <v>1.2</v>
      </c>
      <c r="G18" s="141">
        <v>5.2</v>
      </c>
      <c r="H18" s="107" t="s">
        <v>98</v>
      </c>
    </row>
    <row r="19" spans="1:8" ht="11.5">
      <c r="A19" s="142" t="s">
        <v>73</v>
      </c>
      <c r="B19" s="144">
        <v>664184</v>
      </c>
      <c r="C19" s="99">
        <v>244219</v>
      </c>
      <c r="D19" s="145">
        <v>419965</v>
      </c>
      <c r="E19" s="146">
        <v>100</v>
      </c>
      <c r="F19" s="100">
        <v>100</v>
      </c>
      <c r="G19" s="147">
        <v>100</v>
      </c>
      <c r="H19" s="143" t="s">
        <v>39</v>
      </c>
    </row>
  </sheetData>
  <mergeCells count="6">
    <mergeCell ref="B4:D4"/>
    <mergeCell ref="E4:G4"/>
    <mergeCell ref="A3:D3"/>
    <mergeCell ref="E3:H3"/>
    <mergeCell ref="A4:A6"/>
    <mergeCell ref="H4:H6"/>
  </mergeCells>
  <pageMargins left="0.05" right="0.05" top="0.5" bottom="0.5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465D9-1CE6-4DB2-B294-238C73604EE7}">
  <dimension ref="A1:R22"/>
  <sheetViews>
    <sheetView workbookViewId="0">
      <selection activeCell="A18" sqref="A18:XFD18"/>
    </sheetView>
  </sheetViews>
  <sheetFormatPr baseColWidth="10" defaultRowHeight="11.5"/>
  <cols>
    <col min="1" max="1" width="40.09765625" bestFit="1" customWidth="1"/>
    <col min="2" max="2" width="7" bestFit="1" customWidth="1"/>
    <col min="3" max="3" width="8.296875" bestFit="1" customWidth="1"/>
    <col min="4" max="4" width="9.09765625" bestFit="1" customWidth="1"/>
    <col min="5" max="7" width="6.3984375" bestFit="1" customWidth="1"/>
    <col min="8" max="8" width="9.3984375" customWidth="1"/>
    <col min="9" max="9" width="3" hidden="1" customWidth="1"/>
    <col min="10" max="10" width="8.69921875" customWidth="1"/>
    <col min="11" max="11" width="2.3984375" hidden="1" customWidth="1"/>
    <col min="12" max="15" width="8.69921875" bestFit="1" customWidth="1"/>
    <col min="16" max="16" width="8.09765625" bestFit="1" customWidth="1"/>
    <col min="17" max="17" width="24.3984375" style="5" customWidth="1"/>
  </cols>
  <sheetData>
    <row r="1" spans="1:18" ht="23" thickBot="1">
      <c r="A1" s="251" t="s">
        <v>129</v>
      </c>
      <c r="B1" s="251"/>
      <c r="C1" s="251"/>
      <c r="D1" s="251"/>
      <c r="E1" s="251"/>
      <c r="F1" s="251"/>
      <c r="G1" s="251"/>
      <c r="H1" s="252"/>
      <c r="I1" s="253" t="s">
        <v>130</v>
      </c>
      <c r="J1" s="254"/>
      <c r="K1" s="254"/>
      <c r="L1" s="254"/>
      <c r="M1" s="254"/>
      <c r="N1" s="254"/>
      <c r="O1" s="254"/>
      <c r="P1" s="254"/>
      <c r="Q1" s="254"/>
      <c r="R1" s="37"/>
    </row>
    <row r="2" spans="1:18" ht="13">
      <c r="A2" s="255" t="s">
        <v>131</v>
      </c>
      <c r="B2" s="255"/>
      <c r="C2" s="255"/>
      <c r="D2" s="255"/>
      <c r="E2" s="255"/>
      <c r="F2" s="255"/>
      <c r="G2" s="255"/>
      <c r="H2" s="255"/>
      <c r="I2" s="255"/>
      <c r="J2" s="255"/>
      <c r="K2" s="269" t="s">
        <v>132</v>
      </c>
      <c r="L2" s="269"/>
      <c r="M2" s="269"/>
      <c r="N2" s="269"/>
      <c r="O2" s="269"/>
      <c r="P2" s="269"/>
      <c r="Q2" s="269"/>
      <c r="R2" s="37"/>
    </row>
    <row r="3" spans="1:18" ht="24.75" customHeight="1" thickBot="1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70"/>
      <c r="L3" s="270"/>
      <c r="M3" s="270"/>
      <c r="N3" s="270"/>
      <c r="O3" s="270"/>
      <c r="P3" s="270"/>
      <c r="Q3" s="270"/>
      <c r="R3" s="37"/>
    </row>
    <row r="4" spans="1:18" ht="26.5" thickBot="1">
      <c r="A4" s="204"/>
      <c r="B4" s="38" t="s">
        <v>39</v>
      </c>
      <c r="C4" s="39" t="s">
        <v>110</v>
      </c>
      <c r="D4" s="39" t="s">
        <v>97</v>
      </c>
      <c r="E4" s="39" t="s">
        <v>107</v>
      </c>
      <c r="F4" s="39" t="s">
        <v>108</v>
      </c>
      <c r="G4" s="39" t="s">
        <v>109</v>
      </c>
      <c r="H4" s="257" t="s">
        <v>93</v>
      </c>
      <c r="I4" s="258"/>
      <c r="J4" s="39" t="s">
        <v>92</v>
      </c>
      <c r="K4" s="40"/>
      <c r="L4" s="40" t="s">
        <v>91</v>
      </c>
      <c r="M4" s="40" t="s">
        <v>90</v>
      </c>
      <c r="N4" s="40" t="s">
        <v>133</v>
      </c>
      <c r="O4" s="40" t="s">
        <v>134</v>
      </c>
      <c r="P4" s="40" t="s">
        <v>135</v>
      </c>
      <c r="Q4" s="197"/>
      <c r="R4" s="37"/>
    </row>
    <row r="5" spans="1:18" ht="25">
      <c r="A5" s="274" t="s">
        <v>43</v>
      </c>
      <c r="B5" s="276" t="s">
        <v>73</v>
      </c>
      <c r="C5" s="259" t="s">
        <v>15</v>
      </c>
      <c r="D5" s="278" t="s">
        <v>102</v>
      </c>
      <c r="E5" s="259" t="s">
        <v>136</v>
      </c>
      <c r="F5" s="259" t="s">
        <v>137</v>
      </c>
      <c r="G5" s="259" t="s">
        <v>138</v>
      </c>
      <c r="H5" s="261" t="s">
        <v>85</v>
      </c>
      <c r="I5" s="262"/>
      <c r="J5" s="265" t="s">
        <v>99</v>
      </c>
      <c r="K5" s="266"/>
      <c r="L5" s="43" t="s">
        <v>99</v>
      </c>
      <c r="M5" s="43" t="s">
        <v>99</v>
      </c>
      <c r="N5" s="43" t="s">
        <v>99</v>
      </c>
      <c r="O5" s="43" t="s">
        <v>99</v>
      </c>
      <c r="P5" s="43" t="s">
        <v>99</v>
      </c>
      <c r="Q5" s="267" t="s">
        <v>42</v>
      </c>
      <c r="R5" s="271"/>
    </row>
    <row r="6" spans="1:18" ht="13" thickBot="1">
      <c r="A6" s="275"/>
      <c r="B6" s="277"/>
      <c r="C6" s="260"/>
      <c r="D6" s="279"/>
      <c r="E6" s="260"/>
      <c r="F6" s="260"/>
      <c r="G6" s="260"/>
      <c r="H6" s="263"/>
      <c r="I6" s="264"/>
      <c r="J6" s="272" t="s">
        <v>139</v>
      </c>
      <c r="K6" s="273"/>
      <c r="L6" s="44" t="s">
        <v>140</v>
      </c>
      <c r="M6" s="44" t="s">
        <v>141</v>
      </c>
      <c r="N6" s="44" t="s">
        <v>142</v>
      </c>
      <c r="O6" s="44" t="s">
        <v>143</v>
      </c>
      <c r="P6" s="44" t="s">
        <v>144</v>
      </c>
      <c r="Q6" s="268"/>
      <c r="R6" s="271"/>
    </row>
    <row r="7" spans="1:18" ht="13.5" thickBot="1">
      <c r="A7" s="205" t="s">
        <v>145</v>
      </c>
      <c r="B7" s="45">
        <v>2273</v>
      </c>
      <c r="C7" s="46">
        <v>69</v>
      </c>
      <c r="D7" s="45">
        <v>715</v>
      </c>
      <c r="E7" s="46">
        <v>154</v>
      </c>
      <c r="F7" s="46">
        <v>322</v>
      </c>
      <c r="G7" s="46">
        <v>239</v>
      </c>
      <c r="H7" s="284">
        <v>1489</v>
      </c>
      <c r="I7" s="285"/>
      <c r="J7" s="286">
        <v>21</v>
      </c>
      <c r="K7" s="287"/>
      <c r="L7" s="46">
        <v>70</v>
      </c>
      <c r="M7" s="46">
        <v>123</v>
      </c>
      <c r="N7" s="46">
        <v>169</v>
      </c>
      <c r="O7" s="46">
        <v>284</v>
      </c>
      <c r="P7" s="46">
        <v>822</v>
      </c>
      <c r="Q7" s="198" t="s">
        <v>25</v>
      </c>
      <c r="R7" s="37"/>
    </row>
    <row r="8" spans="1:18" ht="13.5" thickBot="1">
      <c r="A8" s="205" t="s">
        <v>146</v>
      </c>
      <c r="B8" s="45">
        <v>86880</v>
      </c>
      <c r="C8" s="46">
        <v>1832</v>
      </c>
      <c r="D8" s="45">
        <v>15522</v>
      </c>
      <c r="E8" s="46">
        <v>724</v>
      </c>
      <c r="F8" s="46">
        <v>1060</v>
      </c>
      <c r="G8" s="46">
        <v>13738</v>
      </c>
      <c r="H8" s="280">
        <v>69526</v>
      </c>
      <c r="I8" s="281"/>
      <c r="J8" s="282">
        <v>24549</v>
      </c>
      <c r="K8" s="283"/>
      <c r="L8" s="46">
        <v>1961</v>
      </c>
      <c r="M8" s="46">
        <v>19537</v>
      </c>
      <c r="N8" s="46">
        <v>13222</v>
      </c>
      <c r="O8" s="46">
        <v>3871</v>
      </c>
      <c r="P8" s="46">
        <v>6386</v>
      </c>
      <c r="Q8" s="198" t="s">
        <v>26</v>
      </c>
      <c r="R8" s="37"/>
    </row>
    <row r="9" spans="1:18" ht="13.5" thickBot="1">
      <c r="A9" s="205" t="s">
        <v>147</v>
      </c>
      <c r="B9" s="47">
        <v>87503</v>
      </c>
      <c r="C9" s="48">
        <v>233</v>
      </c>
      <c r="D9" s="47">
        <v>6108</v>
      </c>
      <c r="E9" s="48">
        <v>430</v>
      </c>
      <c r="F9" s="48">
        <v>1625</v>
      </c>
      <c r="G9" s="46">
        <v>4053</v>
      </c>
      <c r="H9" s="280">
        <v>81162</v>
      </c>
      <c r="I9" s="281"/>
      <c r="J9" s="282">
        <v>1411</v>
      </c>
      <c r="K9" s="283"/>
      <c r="L9" s="46">
        <v>21439</v>
      </c>
      <c r="M9" s="46">
        <v>22912</v>
      </c>
      <c r="N9" s="46">
        <v>2375</v>
      </c>
      <c r="O9" s="46">
        <v>24797</v>
      </c>
      <c r="P9" s="46">
        <v>8228</v>
      </c>
      <c r="Q9" s="198" t="s">
        <v>27</v>
      </c>
      <c r="R9" s="37"/>
    </row>
    <row r="10" spans="1:18" ht="13.5" thickBot="1">
      <c r="A10" s="205" t="s">
        <v>148</v>
      </c>
      <c r="B10" s="47">
        <v>18359</v>
      </c>
      <c r="C10" s="48">
        <v>20</v>
      </c>
      <c r="D10" s="47">
        <v>1597</v>
      </c>
      <c r="E10" s="48">
        <v>41</v>
      </c>
      <c r="F10" s="48">
        <v>525</v>
      </c>
      <c r="G10" s="46">
        <v>1031</v>
      </c>
      <c r="H10" s="280">
        <v>16742</v>
      </c>
      <c r="I10" s="281"/>
      <c r="J10" s="282">
        <v>1619</v>
      </c>
      <c r="K10" s="283"/>
      <c r="L10" s="46">
        <v>2174</v>
      </c>
      <c r="M10" s="46">
        <v>4143</v>
      </c>
      <c r="N10" s="46">
        <v>1334</v>
      </c>
      <c r="O10" s="46">
        <v>3964</v>
      </c>
      <c r="P10" s="46">
        <v>3508</v>
      </c>
      <c r="Q10" s="198" t="s">
        <v>28</v>
      </c>
      <c r="R10" s="37"/>
    </row>
    <row r="11" spans="1:18" ht="13.5" thickBot="1">
      <c r="A11" s="205" t="s">
        <v>149</v>
      </c>
      <c r="B11" s="47">
        <v>18719</v>
      </c>
      <c r="C11" s="48">
        <v>3</v>
      </c>
      <c r="D11" s="47">
        <v>2491</v>
      </c>
      <c r="E11" s="48">
        <v>163</v>
      </c>
      <c r="F11" s="48">
        <v>1104</v>
      </c>
      <c r="G11" s="46">
        <v>1224</v>
      </c>
      <c r="H11" s="280">
        <v>16225</v>
      </c>
      <c r="I11" s="281"/>
      <c r="J11" s="282">
        <v>95</v>
      </c>
      <c r="K11" s="283"/>
      <c r="L11" s="46">
        <v>1603</v>
      </c>
      <c r="M11" s="46">
        <v>2835</v>
      </c>
      <c r="N11" s="46">
        <v>1780</v>
      </c>
      <c r="O11" s="46">
        <v>4191</v>
      </c>
      <c r="P11" s="46">
        <v>5721</v>
      </c>
      <c r="Q11" s="198" t="s">
        <v>29</v>
      </c>
      <c r="R11" s="37"/>
    </row>
    <row r="12" spans="1:18" ht="13.5" thickBot="1">
      <c r="A12" s="205" t="s">
        <v>150</v>
      </c>
      <c r="B12" s="47">
        <v>26603</v>
      </c>
      <c r="C12" s="48">
        <v>19</v>
      </c>
      <c r="D12" s="47">
        <v>17405</v>
      </c>
      <c r="E12" s="48">
        <v>1867</v>
      </c>
      <c r="F12" s="48">
        <v>10007</v>
      </c>
      <c r="G12" s="46">
        <v>5531</v>
      </c>
      <c r="H12" s="280">
        <v>9179</v>
      </c>
      <c r="I12" s="281"/>
      <c r="J12" s="282">
        <v>73</v>
      </c>
      <c r="K12" s="283"/>
      <c r="L12" s="46">
        <v>1224</v>
      </c>
      <c r="M12" s="46">
        <v>969</v>
      </c>
      <c r="N12" s="46">
        <v>1592</v>
      </c>
      <c r="O12" s="46">
        <v>1452</v>
      </c>
      <c r="P12" s="46">
        <v>3869</v>
      </c>
      <c r="Q12" s="198" t="s">
        <v>30</v>
      </c>
      <c r="R12" s="37"/>
    </row>
    <row r="13" spans="1:18" ht="13.5" thickBot="1">
      <c r="A13" s="205" t="s">
        <v>151</v>
      </c>
      <c r="B13" s="47">
        <v>4503</v>
      </c>
      <c r="C13" s="48"/>
      <c r="D13" s="47">
        <v>1892</v>
      </c>
      <c r="E13" s="48">
        <v>801</v>
      </c>
      <c r="F13" s="48">
        <v>694</v>
      </c>
      <c r="G13" s="46">
        <v>397</v>
      </c>
      <c r="H13" s="280">
        <v>2611</v>
      </c>
      <c r="I13" s="281"/>
      <c r="J13" s="282">
        <v>10</v>
      </c>
      <c r="K13" s="283"/>
      <c r="L13" s="46">
        <v>148</v>
      </c>
      <c r="M13" s="46">
        <v>262</v>
      </c>
      <c r="N13" s="46">
        <v>828</v>
      </c>
      <c r="O13" s="46">
        <v>529</v>
      </c>
      <c r="P13" s="46">
        <v>834</v>
      </c>
      <c r="Q13" s="198" t="s">
        <v>31</v>
      </c>
      <c r="R13" s="37"/>
    </row>
    <row r="14" spans="1:18" ht="13.5" thickBot="1">
      <c r="A14" s="205" t="s">
        <v>152</v>
      </c>
      <c r="B14" s="47">
        <v>17987</v>
      </c>
      <c r="C14" s="48">
        <v>299</v>
      </c>
      <c r="D14" s="47">
        <v>2363</v>
      </c>
      <c r="E14" s="48">
        <v>461</v>
      </c>
      <c r="F14" s="48">
        <v>730</v>
      </c>
      <c r="G14" s="46">
        <v>1172</v>
      </c>
      <c r="H14" s="280">
        <v>15325</v>
      </c>
      <c r="I14" s="281"/>
      <c r="J14" s="282">
        <v>70</v>
      </c>
      <c r="K14" s="283"/>
      <c r="L14" s="46">
        <v>327</v>
      </c>
      <c r="M14" s="46">
        <v>456</v>
      </c>
      <c r="N14" s="46">
        <v>544</v>
      </c>
      <c r="O14" s="46">
        <v>6127</v>
      </c>
      <c r="P14" s="46">
        <v>7801</v>
      </c>
      <c r="Q14" s="337" t="s">
        <v>32</v>
      </c>
      <c r="R14" s="37"/>
    </row>
    <row r="15" spans="1:18" ht="13.5" thickBot="1">
      <c r="A15" s="205" t="s">
        <v>153</v>
      </c>
      <c r="B15" s="47">
        <v>80541</v>
      </c>
      <c r="C15" s="48">
        <v>12</v>
      </c>
      <c r="D15" s="47">
        <v>16615</v>
      </c>
      <c r="E15" s="48">
        <v>4189</v>
      </c>
      <c r="F15" s="48">
        <v>4456</v>
      </c>
      <c r="G15" s="46">
        <v>7970</v>
      </c>
      <c r="H15" s="280">
        <v>63914</v>
      </c>
      <c r="I15" s="281"/>
      <c r="J15" s="282">
        <v>233</v>
      </c>
      <c r="K15" s="283"/>
      <c r="L15" s="46">
        <v>3258</v>
      </c>
      <c r="M15" s="46">
        <v>3724</v>
      </c>
      <c r="N15" s="46">
        <v>5422</v>
      </c>
      <c r="O15" s="46">
        <v>27362</v>
      </c>
      <c r="P15" s="46">
        <v>23915</v>
      </c>
      <c r="Q15" s="198" t="s">
        <v>33</v>
      </c>
      <c r="R15" s="37"/>
    </row>
    <row r="16" spans="1:18" ht="13.5" thickBot="1">
      <c r="A16" s="205" t="s">
        <v>154</v>
      </c>
      <c r="B16" s="47">
        <v>195390</v>
      </c>
      <c r="C16" s="48">
        <v>119</v>
      </c>
      <c r="D16" s="47">
        <v>21056</v>
      </c>
      <c r="E16" s="48">
        <v>819</v>
      </c>
      <c r="F16" s="48">
        <v>9134</v>
      </c>
      <c r="G16" s="46">
        <v>11103</v>
      </c>
      <c r="H16" s="280">
        <v>174215</v>
      </c>
      <c r="I16" s="281"/>
      <c r="J16" s="282">
        <v>557</v>
      </c>
      <c r="K16" s="283"/>
      <c r="L16" s="46">
        <v>2724</v>
      </c>
      <c r="M16" s="46">
        <v>3875</v>
      </c>
      <c r="N16" s="46">
        <v>5151</v>
      </c>
      <c r="O16" s="46">
        <v>73252</v>
      </c>
      <c r="P16" s="46">
        <v>88656</v>
      </c>
      <c r="Q16" s="198" t="s">
        <v>34</v>
      </c>
      <c r="R16" s="37"/>
    </row>
    <row r="17" spans="1:18" ht="13.5" thickBot="1">
      <c r="A17" s="205" t="s">
        <v>155</v>
      </c>
      <c r="B17" s="45">
        <v>33752</v>
      </c>
      <c r="C17" s="46">
        <v>192</v>
      </c>
      <c r="D17" s="45">
        <v>9744</v>
      </c>
      <c r="E17" s="46">
        <v>1670</v>
      </c>
      <c r="F17" s="46">
        <v>4374</v>
      </c>
      <c r="G17" s="46">
        <v>3700</v>
      </c>
      <c r="H17" s="280">
        <v>23816</v>
      </c>
      <c r="I17" s="281"/>
      <c r="J17" s="282">
        <v>10</v>
      </c>
      <c r="K17" s="283"/>
      <c r="L17" s="46">
        <v>402</v>
      </c>
      <c r="M17" s="46">
        <v>638</v>
      </c>
      <c r="N17" s="46">
        <v>1857</v>
      </c>
      <c r="O17" s="46">
        <v>2786</v>
      </c>
      <c r="P17" s="46">
        <v>18123</v>
      </c>
      <c r="Q17" s="198" t="s">
        <v>35</v>
      </c>
      <c r="R17" s="37"/>
    </row>
    <row r="18" spans="1:18" ht="13.5" thickBot="1">
      <c r="A18" s="205" t="s">
        <v>156</v>
      </c>
      <c r="B18" s="45">
        <v>8863</v>
      </c>
      <c r="C18" s="46">
        <v>981</v>
      </c>
      <c r="D18" s="45">
        <v>2396</v>
      </c>
      <c r="E18" s="46">
        <v>131</v>
      </c>
      <c r="F18" s="46">
        <v>1121</v>
      </c>
      <c r="G18" s="46">
        <v>1144</v>
      </c>
      <c r="H18" s="280">
        <v>5486</v>
      </c>
      <c r="I18" s="281"/>
      <c r="J18" s="282">
        <v>171</v>
      </c>
      <c r="K18" s="283"/>
      <c r="L18" s="46">
        <v>422</v>
      </c>
      <c r="M18" s="46">
        <v>328</v>
      </c>
      <c r="N18" s="46">
        <v>1437</v>
      </c>
      <c r="O18" s="46">
        <v>1672</v>
      </c>
      <c r="P18" s="46">
        <v>1456</v>
      </c>
      <c r="Q18" s="198" t="s">
        <v>36</v>
      </c>
      <c r="R18" s="37"/>
    </row>
    <row r="19" spans="1:18" ht="13.5" thickBot="1">
      <c r="A19" s="205" t="s">
        <v>163</v>
      </c>
      <c r="B19" s="45">
        <v>27075</v>
      </c>
      <c r="C19" s="46">
        <v>152</v>
      </c>
      <c r="D19" s="45">
        <v>21179</v>
      </c>
      <c r="E19" s="46">
        <v>1689</v>
      </c>
      <c r="F19" s="46">
        <v>15075</v>
      </c>
      <c r="G19" s="46">
        <v>4415</v>
      </c>
      <c r="H19" s="280">
        <v>5744</v>
      </c>
      <c r="I19" s="281"/>
      <c r="J19" s="282">
        <v>157</v>
      </c>
      <c r="K19" s="283"/>
      <c r="L19" s="46">
        <v>1058</v>
      </c>
      <c r="M19" s="46">
        <v>1079</v>
      </c>
      <c r="N19" s="46">
        <v>1193</v>
      </c>
      <c r="O19" s="46">
        <v>992</v>
      </c>
      <c r="P19" s="46">
        <v>1265</v>
      </c>
      <c r="Q19" s="198" t="s">
        <v>37</v>
      </c>
      <c r="R19" s="37"/>
    </row>
    <row r="20" spans="1:18" ht="13.5" thickBot="1">
      <c r="A20" s="205" t="s">
        <v>157</v>
      </c>
      <c r="B20" s="45">
        <v>55736</v>
      </c>
      <c r="C20" s="46">
        <v>20906</v>
      </c>
      <c r="D20" s="45">
        <v>8498</v>
      </c>
      <c r="E20" s="46">
        <v>1666</v>
      </c>
      <c r="F20" s="46">
        <v>3880</v>
      </c>
      <c r="G20" s="46">
        <v>2952</v>
      </c>
      <c r="H20" s="280">
        <v>26332</v>
      </c>
      <c r="I20" s="281"/>
      <c r="J20" s="282">
        <v>597</v>
      </c>
      <c r="K20" s="283"/>
      <c r="L20" s="46">
        <v>4240</v>
      </c>
      <c r="M20" s="46">
        <v>4948</v>
      </c>
      <c r="N20" s="46">
        <v>2242</v>
      </c>
      <c r="O20" s="46">
        <v>7522</v>
      </c>
      <c r="P20" s="46">
        <v>6783</v>
      </c>
      <c r="Q20" s="198" t="s">
        <v>38</v>
      </c>
      <c r="R20" s="37"/>
    </row>
    <row r="21" spans="1:18" ht="13.5" thickBot="1">
      <c r="A21" s="206" t="s">
        <v>73</v>
      </c>
      <c r="B21" s="49">
        <v>664184</v>
      </c>
      <c r="C21" s="50">
        <v>24837</v>
      </c>
      <c r="D21" s="49">
        <v>127581</v>
      </c>
      <c r="E21" s="50">
        <v>14805</v>
      </c>
      <c r="F21" s="50">
        <v>54107</v>
      </c>
      <c r="G21" s="50">
        <v>58669</v>
      </c>
      <c r="H21" s="288">
        <v>511766</v>
      </c>
      <c r="I21" s="289"/>
      <c r="J21" s="290">
        <v>29573</v>
      </c>
      <c r="K21" s="291"/>
      <c r="L21" s="50">
        <v>41050</v>
      </c>
      <c r="M21" s="50">
        <v>65829</v>
      </c>
      <c r="N21" s="50">
        <v>39146</v>
      </c>
      <c r="O21" s="50">
        <v>158801</v>
      </c>
      <c r="P21" s="50">
        <v>177367</v>
      </c>
      <c r="Q21" s="199" t="s">
        <v>39</v>
      </c>
      <c r="R21" s="37"/>
    </row>
    <row r="22" spans="1:18" ht="18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42"/>
    </row>
  </sheetData>
  <mergeCells count="47"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H13:I13"/>
    <mergeCell ref="J13:K13"/>
    <mergeCell ref="H14:I14"/>
    <mergeCell ref="J14:K14"/>
    <mergeCell ref="H15:I15"/>
    <mergeCell ref="J15:K15"/>
    <mergeCell ref="H11:I11"/>
    <mergeCell ref="J11:K11"/>
    <mergeCell ref="H12:I12"/>
    <mergeCell ref="J12:K12"/>
    <mergeCell ref="H7:I7"/>
    <mergeCell ref="J7:K7"/>
    <mergeCell ref="H8:I8"/>
    <mergeCell ref="J8:K8"/>
    <mergeCell ref="H9:I9"/>
    <mergeCell ref="J9:K9"/>
    <mergeCell ref="H10:I10"/>
    <mergeCell ref="J10:K10"/>
    <mergeCell ref="R5:R6"/>
    <mergeCell ref="J6:K6"/>
    <mergeCell ref="A5:A6"/>
    <mergeCell ref="B5:B6"/>
    <mergeCell ref="C5:C6"/>
    <mergeCell ref="D5:D6"/>
    <mergeCell ref="E5:E6"/>
    <mergeCell ref="F5:F6"/>
    <mergeCell ref="A1:H1"/>
    <mergeCell ref="I1:Q1"/>
    <mergeCell ref="A2:J3"/>
    <mergeCell ref="H4:I4"/>
    <mergeCell ref="G5:G6"/>
    <mergeCell ref="H5:I6"/>
    <mergeCell ref="J5:K5"/>
    <mergeCell ref="Q5:Q6"/>
    <mergeCell ref="K2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CBF2-FD23-4BAC-A9AD-22F2335E5A76}">
  <dimension ref="A1:R22"/>
  <sheetViews>
    <sheetView workbookViewId="0">
      <selection activeCell="A4" sqref="A1:A1048576"/>
    </sheetView>
  </sheetViews>
  <sheetFormatPr baseColWidth="10" defaultRowHeight="11.5"/>
  <cols>
    <col min="1" max="1" width="24.69921875" customWidth="1"/>
    <col min="2" max="2" width="7" bestFit="1" customWidth="1"/>
    <col min="3" max="3" width="8.296875" bestFit="1" customWidth="1"/>
    <col min="4" max="4" width="9.09765625" bestFit="1" customWidth="1"/>
    <col min="5" max="7" width="6.3984375" bestFit="1" customWidth="1"/>
    <col min="12" max="16" width="8.69921875" bestFit="1" customWidth="1"/>
    <col min="17" max="17" width="10.3984375" style="203" bestFit="1" customWidth="1"/>
  </cols>
  <sheetData>
    <row r="1" spans="1:18" ht="23" thickBot="1">
      <c r="A1" s="251" t="s">
        <v>158</v>
      </c>
      <c r="B1" s="251"/>
      <c r="C1" s="251"/>
      <c r="D1" s="251"/>
      <c r="E1" s="251"/>
      <c r="F1" s="251"/>
      <c r="G1" s="251"/>
      <c r="H1" s="252"/>
      <c r="I1" s="253" t="s">
        <v>40</v>
      </c>
      <c r="J1" s="254"/>
      <c r="K1" s="254"/>
      <c r="L1" s="254"/>
      <c r="M1" s="254"/>
      <c r="N1" s="254"/>
      <c r="O1" s="254"/>
      <c r="P1" s="254"/>
      <c r="Q1" s="254"/>
      <c r="R1" s="37"/>
    </row>
    <row r="2" spans="1:18" ht="21.65" customHeight="1">
      <c r="A2" s="255" t="s">
        <v>159</v>
      </c>
      <c r="B2" s="255"/>
      <c r="C2" s="255"/>
      <c r="D2" s="255"/>
      <c r="E2" s="255"/>
      <c r="F2" s="255"/>
      <c r="G2" s="255"/>
      <c r="H2" s="255"/>
      <c r="I2" s="255"/>
      <c r="J2" s="255"/>
      <c r="K2" s="269" t="s">
        <v>160</v>
      </c>
      <c r="L2" s="269"/>
      <c r="M2" s="269"/>
      <c r="N2" s="269"/>
      <c r="O2" s="269"/>
      <c r="P2" s="269"/>
      <c r="Q2" s="269"/>
      <c r="R2" s="37"/>
    </row>
    <row r="3" spans="1:18" ht="13.5" customHeight="1" thickBot="1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70"/>
      <c r="L3" s="270"/>
      <c r="M3" s="270"/>
      <c r="N3" s="270"/>
      <c r="O3" s="270"/>
      <c r="P3" s="270"/>
      <c r="Q3" s="270"/>
      <c r="R3" s="37"/>
    </row>
    <row r="4" spans="1:18" ht="26.5" thickBot="1">
      <c r="A4" s="204"/>
      <c r="B4" s="38" t="s">
        <v>39</v>
      </c>
      <c r="C4" s="39" t="s">
        <v>110</v>
      </c>
      <c r="D4" s="39" t="s">
        <v>97</v>
      </c>
      <c r="E4" s="39" t="s">
        <v>107</v>
      </c>
      <c r="F4" s="39" t="s">
        <v>108</v>
      </c>
      <c r="G4" s="39" t="s">
        <v>109</v>
      </c>
      <c r="H4" s="257" t="s">
        <v>93</v>
      </c>
      <c r="I4" s="258"/>
      <c r="J4" s="292" t="s">
        <v>92</v>
      </c>
      <c r="K4" s="293"/>
      <c r="L4" s="40" t="s">
        <v>91</v>
      </c>
      <c r="M4" s="40" t="s">
        <v>90</v>
      </c>
      <c r="N4" s="40" t="s">
        <v>133</v>
      </c>
      <c r="O4" s="40" t="s">
        <v>134</v>
      </c>
      <c r="P4" s="40" t="s">
        <v>135</v>
      </c>
      <c r="Q4" s="41"/>
      <c r="R4" s="37"/>
    </row>
    <row r="5" spans="1:18" ht="12.65" customHeight="1">
      <c r="A5" s="274" t="s">
        <v>43</v>
      </c>
      <c r="B5" s="276" t="s">
        <v>73</v>
      </c>
      <c r="C5" s="259" t="s">
        <v>15</v>
      </c>
      <c r="D5" s="278" t="s">
        <v>102</v>
      </c>
      <c r="E5" s="259" t="s">
        <v>136</v>
      </c>
      <c r="F5" s="259" t="s">
        <v>137</v>
      </c>
      <c r="G5" s="259" t="s">
        <v>138</v>
      </c>
      <c r="H5" s="261" t="s">
        <v>85</v>
      </c>
      <c r="I5" s="262"/>
      <c r="J5" s="265" t="s">
        <v>99</v>
      </c>
      <c r="K5" s="266"/>
      <c r="L5" s="43" t="s">
        <v>99</v>
      </c>
      <c r="M5" s="43" t="s">
        <v>99</v>
      </c>
      <c r="N5" s="43" t="s">
        <v>99</v>
      </c>
      <c r="O5" s="43" t="s">
        <v>99</v>
      </c>
      <c r="P5" s="43" t="s">
        <v>99</v>
      </c>
      <c r="Q5" s="294" t="s">
        <v>42</v>
      </c>
      <c r="R5" s="271"/>
    </row>
    <row r="6" spans="1:18" ht="13" thickBot="1">
      <c r="A6" s="275"/>
      <c r="B6" s="277"/>
      <c r="C6" s="260"/>
      <c r="D6" s="279"/>
      <c r="E6" s="260"/>
      <c r="F6" s="260"/>
      <c r="G6" s="260"/>
      <c r="H6" s="263"/>
      <c r="I6" s="264"/>
      <c r="J6" s="272" t="s">
        <v>139</v>
      </c>
      <c r="K6" s="273"/>
      <c r="L6" s="44" t="s">
        <v>140</v>
      </c>
      <c r="M6" s="44" t="s">
        <v>141</v>
      </c>
      <c r="N6" s="44" t="s">
        <v>142</v>
      </c>
      <c r="O6" s="44" t="s">
        <v>143</v>
      </c>
      <c r="P6" s="44" t="s">
        <v>144</v>
      </c>
      <c r="Q6" s="295"/>
      <c r="R6" s="271"/>
    </row>
    <row r="7" spans="1:18" ht="13.5" thickBot="1">
      <c r="A7" s="205" t="s">
        <v>145</v>
      </c>
      <c r="B7" s="47">
        <v>1310</v>
      </c>
      <c r="C7" s="46">
        <v>42</v>
      </c>
      <c r="D7" s="47">
        <v>558</v>
      </c>
      <c r="E7" s="46">
        <v>141</v>
      </c>
      <c r="F7" s="46">
        <v>269</v>
      </c>
      <c r="G7" s="46">
        <v>148</v>
      </c>
      <c r="H7" s="296">
        <v>710</v>
      </c>
      <c r="I7" s="297"/>
      <c r="J7" s="286">
        <v>20</v>
      </c>
      <c r="K7" s="287"/>
      <c r="L7" s="46">
        <v>51</v>
      </c>
      <c r="M7" s="46">
        <v>78</v>
      </c>
      <c r="N7" s="46">
        <v>52</v>
      </c>
      <c r="O7" s="46">
        <v>109</v>
      </c>
      <c r="P7" s="46">
        <v>400</v>
      </c>
      <c r="Q7" s="200" t="s">
        <v>25</v>
      </c>
      <c r="R7" s="37"/>
    </row>
    <row r="8" spans="1:18" ht="13.5" thickBot="1">
      <c r="A8" s="205" t="s">
        <v>146</v>
      </c>
      <c r="B8" s="47">
        <v>81161</v>
      </c>
      <c r="C8" s="46">
        <v>1720</v>
      </c>
      <c r="D8" s="47">
        <v>14665</v>
      </c>
      <c r="E8" s="46">
        <v>481</v>
      </c>
      <c r="F8" s="46">
        <v>779</v>
      </c>
      <c r="G8" s="46">
        <v>13405</v>
      </c>
      <c r="H8" s="298">
        <v>64776</v>
      </c>
      <c r="I8" s="299"/>
      <c r="J8" s="282">
        <v>24411</v>
      </c>
      <c r="K8" s="283"/>
      <c r="L8" s="46">
        <v>1918</v>
      </c>
      <c r="M8" s="46">
        <v>18383</v>
      </c>
      <c r="N8" s="46">
        <v>11185</v>
      </c>
      <c r="O8" s="46">
        <v>3408</v>
      </c>
      <c r="P8" s="46">
        <v>5471</v>
      </c>
      <c r="Q8" s="200" t="s">
        <v>26</v>
      </c>
      <c r="R8" s="37"/>
    </row>
    <row r="9" spans="1:18" ht="13.5" thickBot="1">
      <c r="A9" s="205" t="s">
        <v>147</v>
      </c>
      <c r="B9" s="47">
        <v>78947</v>
      </c>
      <c r="C9" s="46">
        <v>34</v>
      </c>
      <c r="D9" s="47">
        <v>4321</v>
      </c>
      <c r="E9" s="46">
        <v>329</v>
      </c>
      <c r="F9" s="46">
        <v>1047</v>
      </c>
      <c r="G9" s="46">
        <v>2945</v>
      </c>
      <c r="H9" s="298">
        <v>74592</v>
      </c>
      <c r="I9" s="299"/>
      <c r="J9" s="282">
        <v>1334</v>
      </c>
      <c r="K9" s="283"/>
      <c r="L9" s="46">
        <v>20181</v>
      </c>
      <c r="M9" s="46">
        <v>20369</v>
      </c>
      <c r="N9" s="46">
        <v>1867</v>
      </c>
      <c r="O9" s="46">
        <v>23246</v>
      </c>
      <c r="P9" s="46">
        <v>7595</v>
      </c>
      <c r="Q9" s="200" t="s">
        <v>27</v>
      </c>
      <c r="R9" s="37"/>
    </row>
    <row r="10" spans="1:18" ht="13.5" thickBot="1">
      <c r="A10" s="205" t="s">
        <v>148</v>
      </c>
      <c r="B10" s="47">
        <v>12117</v>
      </c>
      <c r="C10" s="46">
        <v>2</v>
      </c>
      <c r="D10" s="47">
        <v>993</v>
      </c>
      <c r="E10" s="46">
        <v>38</v>
      </c>
      <c r="F10" s="46">
        <v>406</v>
      </c>
      <c r="G10" s="46">
        <v>549</v>
      </c>
      <c r="H10" s="298">
        <v>11122</v>
      </c>
      <c r="I10" s="299"/>
      <c r="J10" s="282">
        <v>1277</v>
      </c>
      <c r="K10" s="283"/>
      <c r="L10" s="46">
        <v>1447</v>
      </c>
      <c r="M10" s="46">
        <v>2963</v>
      </c>
      <c r="N10" s="46">
        <v>523</v>
      </c>
      <c r="O10" s="46">
        <v>2900</v>
      </c>
      <c r="P10" s="46">
        <v>2012</v>
      </c>
      <c r="Q10" s="200" t="s">
        <v>28</v>
      </c>
      <c r="R10" s="37"/>
    </row>
    <row r="11" spans="1:18" ht="13.5" thickBot="1">
      <c r="A11" s="205" t="s">
        <v>149</v>
      </c>
      <c r="B11" s="47">
        <v>12107</v>
      </c>
      <c r="C11" s="46"/>
      <c r="D11" s="47">
        <v>1779</v>
      </c>
      <c r="E11" s="46">
        <v>152</v>
      </c>
      <c r="F11" s="46">
        <v>1035</v>
      </c>
      <c r="G11" s="46">
        <v>592</v>
      </c>
      <c r="H11" s="298">
        <v>10328</v>
      </c>
      <c r="I11" s="299"/>
      <c r="J11" s="282">
        <v>69</v>
      </c>
      <c r="K11" s="283"/>
      <c r="L11" s="46">
        <v>1305</v>
      </c>
      <c r="M11" s="46">
        <v>1989</v>
      </c>
      <c r="N11" s="46">
        <v>718</v>
      </c>
      <c r="O11" s="46">
        <v>2584</v>
      </c>
      <c r="P11" s="46">
        <v>3663</v>
      </c>
      <c r="Q11" s="200" t="s">
        <v>29</v>
      </c>
      <c r="R11" s="37"/>
    </row>
    <row r="12" spans="1:18" ht="13.5" thickBot="1">
      <c r="A12" s="205" t="s">
        <v>150</v>
      </c>
      <c r="B12" s="47">
        <v>20881</v>
      </c>
      <c r="C12" s="46">
        <v>5</v>
      </c>
      <c r="D12" s="47">
        <v>15489</v>
      </c>
      <c r="E12" s="46">
        <v>1633</v>
      </c>
      <c r="F12" s="46">
        <v>9307</v>
      </c>
      <c r="G12" s="46">
        <v>4549</v>
      </c>
      <c r="H12" s="298">
        <v>5387</v>
      </c>
      <c r="I12" s="299"/>
      <c r="J12" s="282">
        <v>48</v>
      </c>
      <c r="K12" s="283"/>
      <c r="L12" s="46">
        <v>779</v>
      </c>
      <c r="M12" s="46">
        <v>580</v>
      </c>
      <c r="N12" s="46">
        <v>838</v>
      </c>
      <c r="O12" s="46">
        <v>840</v>
      </c>
      <c r="P12" s="46">
        <v>2302</v>
      </c>
      <c r="Q12" s="200" t="s">
        <v>30</v>
      </c>
      <c r="R12" s="37"/>
    </row>
    <row r="13" spans="1:18" ht="13.5" thickBot="1">
      <c r="A13" s="205" t="s">
        <v>151</v>
      </c>
      <c r="B13" s="47">
        <v>3223</v>
      </c>
      <c r="C13" s="46"/>
      <c r="D13" s="47">
        <v>1591</v>
      </c>
      <c r="E13" s="46">
        <v>705</v>
      </c>
      <c r="F13" s="46">
        <v>627</v>
      </c>
      <c r="G13" s="46">
        <v>259</v>
      </c>
      <c r="H13" s="298">
        <v>1632</v>
      </c>
      <c r="I13" s="299"/>
      <c r="J13" s="282">
        <v>3</v>
      </c>
      <c r="K13" s="283"/>
      <c r="L13" s="46">
        <v>98</v>
      </c>
      <c r="M13" s="46">
        <v>159</v>
      </c>
      <c r="N13" s="46">
        <v>529</v>
      </c>
      <c r="O13" s="46">
        <v>341</v>
      </c>
      <c r="P13" s="46">
        <v>502</v>
      </c>
      <c r="Q13" s="200" t="s">
        <v>31</v>
      </c>
      <c r="R13" s="37"/>
    </row>
    <row r="14" spans="1:18" ht="13.5" thickBot="1">
      <c r="A14" s="205" t="s">
        <v>152</v>
      </c>
      <c r="B14" s="47">
        <v>10680</v>
      </c>
      <c r="C14" s="46">
        <v>154</v>
      </c>
      <c r="D14" s="47">
        <v>1498</v>
      </c>
      <c r="E14" s="46">
        <v>290</v>
      </c>
      <c r="F14" s="46">
        <v>520</v>
      </c>
      <c r="G14" s="46">
        <v>688</v>
      </c>
      <c r="H14" s="298">
        <v>9028</v>
      </c>
      <c r="I14" s="299"/>
      <c r="J14" s="282">
        <v>31</v>
      </c>
      <c r="K14" s="283"/>
      <c r="L14" s="46">
        <v>178</v>
      </c>
      <c r="M14" s="46">
        <v>240</v>
      </c>
      <c r="N14" s="46">
        <v>265</v>
      </c>
      <c r="O14" s="46">
        <v>3640</v>
      </c>
      <c r="P14" s="46">
        <v>4674</v>
      </c>
      <c r="Q14" s="200" t="s">
        <v>32</v>
      </c>
      <c r="R14" s="37"/>
    </row>
    <row r="15" spans="1:18" ht="13.5" thickBot="1">
      <c r="A15" s="205" t="s">
        <v>153</v>
      </c>
      <c r="B15" s="47">
        <v>26879</v>
      </c>
      <c r="C15" s="46">
        <v>5</v>
      </c>
      <c r="D15" s="47">
        <v>8460</v>
      </c>
      <c r="E15" s="46">
        <v>2567</v>
      </c>
      <c r="F15" s="46">
        <v>2842</v>
      </c>
      <c r="G15" s="46">
        <v>3051</v>
      </c>
      <c r="H15" s="298">
        <v>18414</v>
      </c>
      <c r="I15" s="299"/>
      <c r="J15" s="282">
        <v>68</v>
      </c>
      <c r="K15" s="283"/>
      <c r="L15" s="46">
        <v>738</v>
      </c>
      <c r="M15" s="46">
        <v>1013</v>
      </c>
      <c r="N15" s="46">
        <v>1712</v>
      </c>
      <c r="O15" s="46">
        <v>7400</v>
      </c>
      <c r="P15" s="46">
        <v>7483</v>
      </c>
      <c r="Q15" s="200" t="s">
        <v>33</v>
      </c>
      <c r="R15" s="37"/>
    </row>
    <row r="16" spans="1:18" ht="13.5" thickBot="1">
      <c r="A16" s="205" t="s">
        <v>154</v>
      </c>
      <c r="B16" s="47">
        <v>88843</v>
      </c>
      <c r="C16" s="46">
        <v>4</v>
      </c>
      <c r="D16" s="47">
        <v>15273</v>
      </c>
      <c r="E16" s="46">
        <v>695</v>
      </c>
      <c r="F16" s="46">
        <v>7270</v>
      </c>
      <c r="G16" s="46">
        <v>7308</v>
      </c>
      <c r="H16" s="298">
        <v>73566</v>
      </c>
      <c r="I16" s="299"/>
      <c r="J16" s="282">
        <v>249</v>
      </c>
      <c r="K16" s="283"/>
      <c r="L16" s="46">
        <v>940</v>
      </c>
      <c r="M16" s="46">
        <v>1402</v>
      </c>
      <c r="N16" s="46">
        <v>1806</v>
      </c>
      <c r="O16" s="46">
        <v>30030</v>
      </c>
      <c r="P16" s="46">
        <v>39139</v>
      </c>
      <c r="Q16" s="200" t="s">
        <v>34</v>
      </c>
      <c r="R16" s="37"/>
    </row>
    <row r="17" spans="1:18" ht="13.5" thickBot="1">
      <c r="A17" s="205" t="s">
        <v>155</v>
      </c>
      <c r="B17" s="47">
        <v>17386</v>
      </c>
      <c r="C17" s="46">
        <v>93</v>
      </c>
      <c r="D17" s="47">
        <v>6106</v>
      </c>
      <c r="E17" s="46">
        <v>1313</v>
      </c>
      <c r="F17" s="46">
        <v>3140</v>
      </c>
      <c r="G17" s="46">
        <v>1653</v>
      </c>
      <c r="H17" s="298">
        <v>11187</v>
      </c>
      <c r="I17" s="299"/>
      <c r="J17" s="282">
        <v>4</v>
      </c>
      <c r="K17" s="283"/>
      <c r="L17" s="46">
        <v>252</v>
      </c>
      <c r="M17" s="46">
        <v>285</v>
      </c>
      <c r="N17" s="46">
        <v>688</v>
      </c>
      <c r="O17" s="46">
        <v>1112</v>
      </c>
      <c r="P17" s="46">
        <v>8846</v>
      </c>
      <c r="Q17" s="200" t="s">
        <v>35</v>
      </c>
      <c r="R17" s="37"/>
    </row>
    <row r="18" spans="1:18" ht="13.5" thickBot="1">
      <c r="A18" s="205" t="s">
        <v>156</v>
      </c>
      <c r="B18" s="47">
        <v>3075</v>
      </c>
      <c r="C18" s="46">
        <v>78</v>
      </c>
      <c r="D18" s="47">
        <v>1211</v>
      </c>
      <c r="E18" s="46">
        <v>89</v>
      </c>
      <c r="F18" s="46">
        <v>636</v>
      </c>
      <c r="G18" s="46">
        <v>486</v>
      </c>
      <c r="H18" s="298">
        <v>1786</v>
      </c>
      <c r="I18" s="299"/>
      <c r="J18" s="282">
        <v>102</v>
      </c>
      <c r="K18" s="283"/>
      <c r="L18" s="46">
        <v>182</v>
      </c>
      <c r="M18" s="46">
        <v>109</v>
      </c>
      <c r="N18" s="46">
        <v>300</v>
      </c>
      <c r="O18" s="46">
        <v>471</v>
      </c>
      <c r="P18" s="46">
        <v>622</v>
      </c>
      <c r="Q18" s="200" t="s">
        <v>36</v>
      </c>
      <c r="R18" s="37"/>
    </row>
    <row r="19" spans="1:18" ht="13.5" thickBot="1">
      <c r="A19" s="205" t="s">
        <v>52</v>
      </c>
      <c r="B19" s="47">
        <v>22038</v>
      </c>
      <c r="C19" s="46">
        <v>130</v>
      </c>
      <c r="D19" s="47">
        <v>19082</v>
      </c>
      <c r="E19" s="46">
        <v>1467</v>
      </c>
      <c r="F19" s="46">
        <v>14005</v>
      </c>
      <c r="G19" s="46">
        <v>3610</v>
      </c>
      <c r="H19" s="298">
        <v>2826</v>
      </c>
      <c r="I19" s="299"/>
      <c r="J19" s="282">
        <v>79</v>
      </c>
      <c r="K19" s="283"/>
      <c r="L19" s="46">
        <v>479</v>
      </c>
      <c r="M19" s="46">
        <v>471</v>
      </c>
      <c r="N19" s="46">
        <v>468</v>
      </c>
      <c r="O19" s="46">
        <v>565</v>
      </c>
      <c r="P19" s="46">
        <v>764</v>
      </c>
      <c r="Q19" s="200" t="s">
        <v>37</v>
      </c>
      <c r="R19" s="37"/>
    </row>
    <row r="20" spans="1:18" ht="13.5" thickBot="1">
      <c r="A20" s="205" t="s">
        <v>157</v>
      </c>
      <c r="B20" s="47">
        <v>41318</v>
      </c>
      <c r="C20" s="46">
        <v>19530</v>
      </c>
      <c r="D20" s="47">
        <v>5531</v>
      </c>
      <c r="E20" s="46">
        <v>1255</v>
      </c>
      <c r="F20" s="46">
        <v>2662</v>
      </c>
      <c r="G20" s="46">
        <v>1614</v>
      </c>
      <c r="H20" s="298">
        <v>16257</v>
      </c>
      <c r="I20" s="299"/>
      <c r="J20" s="282">
        <v>385</v>
      </c>
      <c r="K20" s="283"/>
      <c r="L20" s="46">
        <v>3365</v>
      </c>
      <c r="M20" s="46">
        <v>3588</v>
      </c>
      <c r="N20" s="46">
        <v>906</v>
      </c>
      <c r="O20" s="46">
        <v>4270</v>
      </c>
      <c r="P20" s="46">
        <v>3743</v>
      </c>
      <c r="Q20" s="200" t="s">
        <v>38</v>
      </c>
      <c r="R20" s="37"/>
    </row>
    <row r="21" spans="1:18" ht="13.5" thickBot="1">
      <c r="A21" s="206" t="s">
        <v>73</v>
      </c>
      <c r="B21" s="49">
        <v>419965</v>
      </c>
      <c r="C21" s="50">
        <v>21797</v>
      </c>
      <c r="D21" s="49">
        <v>96557</v>
      </c>
      <c r="E21" s="50">
        <v>11155</v>
      </c>
      <c r="F21" s="50">
        <v>44545</v>
      </c>
      <c r="G21" s="50">
        <v>40857</v>
      </c>
      <c r="H21" s="288">
        <v>301611</v>
      </c>
      <c r="I21" s="289"/>
      <c r="J21" s="290">
        <v>28080</v>
      </c>
      <c r="K21" s="291"/>
      <c r="L21" s="50">
        <v>31913</v>
      </c>
      <c r="M21" s="50">
        <v>51629</v>
      </c>
      <c r="N21" s="50">
        <v>21857</v>
      </c>
      <c r="O21" s="50">
        <v>80916</v>
      </c>
      <c r="P21" s="50">
        <v>87216</v>
      </c>
      <c r="Q21" s="201" t="s">
        <v>39</v>
      </c>
      <c r="R21" s="37"/>
    </row>
    <row r="22" spans="1:18" ht="18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02"/>
      <c r="R22" s="42"/>
    </row>
  </sheetData>
  <mergeCells count="48">
    <mergeCell ref="H21:I21"/>
    <mergeCell ref="J21:K21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R5:R6"/>
    <mergeCell ref="J6:K6"/>
    <mergeCell ref="H7:I7"/>
    <mergeCell ref="J7:K7"/>
    <mergeCell ref="H8:I8"/>
    <mergeCell ref="J8:K8"/>
    <mergeCell ref="F5:F6"/>
    <mergeCell ref="A1:H1"/>
    <mergeCell ref="I1:Q1"/>
    <mergeCell ref="A2:J3"/>
    <mergeCell ref="H4:I4"/>
    <mergeCell ref="J4:K4"/>
    <mergeCell ref="K2:Q3"/>
    <mergeCell ref="A5:A6"/>
    <mergeCell ref="B5:B6"/>
    <mergeCell ref="C5:C6"/>
    <mergeCell ref="D5:D6"/>
    <mergeCell ref="E5:E6"/>
    <mergeCell ref="G5:G6"/>
    <mergeCell ref="H5:I6"/>
    <mergeCell ref="J5:K5"/>
    <mergeCell ref="Q5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DCE0-912E-49F1-BCDF-9C96E3943334}">
  <dimension ref="A1:R22"/>
  <sheetViews>
    <sheetView topLeftCell="A2" workbookViewId="0">
      <selection activeCell="J12" sqref="J12:K12"/>
    </sheetView>
  </sheetViews>
  <sheetFormatPr baseColWidth="10" defaultRowHeight="11.5"/>
  <cols>
    <col min="1" max="1" width="24.69921875" customWidth="1"/>
    <col min="2" max="2" width="6.09765625" bestFit="1" customWidth="1"/>
    <col min="3" max="3" width="8.296875" bestFit="1" customWidth="1"/>
    <col min="4" max="4" width="9.09765625" bestFit="1" customWidth="1"/>
    <col min="5" max="7" width="6.3984375" bestFit="1" customWidth="1"/>
    <col min="9" max="9" width="9.765625E-2" customWidth="1"/>
    <col min="10" max="10" width="10" customWidth="1"/>
    <col min="11" max="11" width="2.296875" customWidth="1"/>
    <col min="12" max="16" width="8.69921875" bestFit="1" customWidth="1"/>
    <col min="17" max="17" width="10.3984375" style="203" bestFit="1" customWidth="1"/>
  </cols>
  <sheetData>
    <row r="1" spans="1:18" ht="23" thickBot="1">
      <c r="A1" s="251" t="s">
        <v>161</v>
      </c>
      <c r="B1" s="251"/>
      <c r="C1" s="251"/>
      <c r="D1" s="251"/>
      <c r="E1" s="251"/>
      <c r="F1" s="251"/>
      <c r="G1" s="251"/>
      <c r="H1" s="252"/>
      <c r="I1" s="253" t="s">
        <v>41</v>
      </c>
      <c r="J1" s="254"/>
      <c r="K1" s="254"/>
      <c r="L1" s="254"/>
      <c r="M1" s="254"/>
      <c r="N1" s="254"/>
      <c r="O1" s="254"/>
      <c r="P1" s="254"/>
      <c r="Q1" s="254"/>
      <c r="R1" s="37"/>
    </row>
    <row r="2" spans="1:18" ht="21.65" customHeight="1">
      <c r="A2" s="255" t="s">
        <v>103</v>
      </c>
      <c r="B2" s="255"/>
      <c r="C2" s="255"/>
      <c r="D2" s="255"/>
      <c r="E2" s="255"/>
      <c r="F2" s="255"/>
      <c r="G2" s="255"/>
      <c r="H2" s="255"/>
      <c r="I2" s="255"/>
      <c r="J2" s="255"/>
      <c r="K2" s="312" t="s">
        <v>162</v>
      </c>
      <c r="L2" s="312"/>
      <c r="M2" s="312"/>
      <c r="N2" s="312"/>
      <c r="O2" s="312"/>
      <c r="P2" s="312"/>
      <c r="Q2" s="312"/>
      <c r="R2" s="37"/>
    </row>
    <row r="3" spans="1:18" ht="13.5" customHeight="1" thickBot="1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313"/>
      <c r="L3" s="314"/>
      <c r="M3" s="314"/>
      <c r="N3" s="314"/>
      <c r="O3" s="314"/>
      <c r="P3" s="314"/>
      <c r="Q3" s="314"/>
      <c r="R3" s="37"/>
    </row>
    <row r="4" spans="1:18" ht="26.5" thickBot="1">
      <c r="A4" s="204"/>
      <c r="B4" s="38" t="s">
        <v>39</v>
      </c>
      <c r="C4" s="208" t="s">
        <v>110</v>
      </c>
      <c r="D4" s="208" t="s">
        <v>97</v>
      </c>
      <c r="E4" s="208" t="s">
        <v>107</v>
      </c>
      <c r="F4" s="208" t="s">
        <v>108</v>
      </c>
      <c r="G4" s="208" t="s">
        <v>109</v>
      </c>
      <c r="H4" s="300" t="s">
        <v>93</v>
      </c>
      <c r="I4" s="301"/>
      <c r="J4" s="257" t="s">
        <v>92</v>
      </c>
      <c r="K4" s="258"/>
      <c r="L4" s="40" t="s">
        <v>91</v>
      </c>
      <c r="M4" s="40" t="s">
        <v>90</v>
      </c>
      <c r="N4" s="40" t="s">
        <v>133</v>
      </c>
      <c r="O4" s="40" t="s">
        <v>134</v>
      </c>
      <c r="P4" s="40" t="s">
        <v>135</v>
      </c>
      <c r="Q4" s="41"/>
      <c r="R4" s="37"/>
    </row>
    <row r="5" spans="1:18" ht="12.65" customHeight="1">
      <c r="A5" s="274" t="s">
        <v>43</v>
      </c>
      <c r="B5" s="276" t="s">
        <v>73</v>
      </c>
      <c r="C5" s="259" t="s">
        <v>15</v>
      </c>
      <c r="D5" s="278" t="s">
        <v>102</v>
      </c>
      <c r="E5" s="259" t="s">
        <v>136</v>
      </c>
      <c r="F5" s="259" t="s">
        <v>137</v>
      </c>
      <c r="G5" s="259" t="s">
        <v>138</v>
      </c>
      <c r="H5" s="261" t="s">
        <v>85</v>
      </c>
      <c r="I5" s="262"/>
      <c r="J5" s="265" t="s">
        <v>99</v>
      </c>
      <c r="K5" s="266"/>
      <c r="L5" s="43" t="s">
        <v>99</v>
      </c>
      <c r="M5" s="43" t="s">
        <v>99</v>
      </c>
      <c r="N5" s="43" t="s">
        <v>99</v>
      </c>
      <c r="O5" s="43" t="s">
        <v>99</v>
      </c>
      <c r="P5" s="43" t="s">
        <v>99</v>
      </c>
      <c r="Q5" s="294" t="s">
        <v>42</v>
      </c>
      <c r="R5" s="271"/>
    </row>
    <row r="6" spans="1:18" ht="13" thickBot="1">
      <c r="A6" s="275"/>
      <c r="B6" s="277"/>
      <c r="C6" s="260"/>
      <c r="D6" s="279"/>
      <c r="E6" s="260"/>
      <c r="F6" s="260"/>
      <c r="G6" s="260"/>
      <c r="H6" s="263"/>
      <c r="I6" s="264"/>
      <c r="J6" s="272" t="s">
        <v>139</v>
      </c>
      <c r="K6" s="273"/>
      <c r="L6" s="44" t="s">
        <v>140</v>
      </c>
      <c r="M6" s="44" t="s">
        <v>141</v>
      </c>
      <c r="N6" s="44" t="s">
        <v>142</v>
      </c>
      <c r="O6" s="44" t="s">
        <v>143</v>
      </c>
      <c r="P6" s="44" t="s">
        <v>144</v>
      </c>
      <c r="Q6" s="295"/>
      <c r="R6" s="271"/>
    </row>
    <row r="7" spans="1:18" ht="13.5" thickBot="1">
      <c r="A7" s="205" t="s">
        <v>145</v>
      </c>
      <c r="B7" s="51">
        <v>963</v>
      </c>
      <c r="C7" s="52">
        <v>27</v>
      </c>
      <c r="D7" s="51">
        <v>157</v>
      </c>
      <c r="E7" s="52">
        <v>13</v>
      </c>
      <c r="F7" s="52">
        <v>53</v>
      </c>
      <c r="G7" s="52">
        <v>91</v>
      </c>
      <c r="H7" s="304">
        <v>779</v>
      </c>
      <c r="I7" s="305"/>
      <c r="J7" s="306">
        <v>1</v>
      </c>
      <c r="K7" s="307"/>
      <c r="L7" s="52">
        <v>19</v>
      </c>
      <c r="M7" s="52">
        <v>45</v>
      </c>
      <c r="N7" s="52">
        <v>117</v>
      </c>
      <c r="O7" s="52">
        <v>175</v>
      </c>
      <c r="P7" s="52">
        <v>422</v>
      </c>
      <c r="Q7" s="200" t="s">
        <v>25</v>
      </c>
      <c r="R7" s="37"/>
    </row>
    <row r="8" spans="1:18" ht="13.5" thickBot="1">
      <c r="A8" s="205" t="s">
        <v>146</v>
      </c>
      <c r="B8" s="51">
        <v>5719</v>
      </c>
      <c r="C8" s="52">
        <v>112</v>
      </c>
      <c r="D8" s="51">
        <v>857</v>
      </c>
      <c r="E8" s="52">
        <v>243</v>
      </c>
      <c r="F8" s="52">
        <v>281</v>
      </c>
      <c r="G8" s="52">
        <v>333</v>
      </c>
      <c r="H8" s="308">
        <v>4750</v>
      </c>
      <c r="I8" s="309"/>
      <c r="J8" s="302">
        <v>138</v>
      </c>
      <c r="K8" s="303"/>
      <c r="L8" s="52">
        <v>43</v>
      </c>
      <c r="M8" s="52">
        <v>1154</v>
      </c>
      <c r="N8" s="52">
        <v>2037</v>
      </c>
      <c r="O8" s="52">
        <v>463</v>
      </c>
      <c r="P8" s="52">
        <v>915</v>
      </c>
      <c r="Q8" s="200" t="s">
        <v>26</v>
      </c>
      <c r="R8" s="37"/>
    </row>
    <row r="9" spans="1:18" ht="13.5" thickBot="1">
      <c r="A9" s="205" t="s">
        <v>147</v>
      </c>
      <c r="B9" s="51">
        <v>8556</v>
      </c>
      <c r="C9" s="52">
        <v>199</v>
      </c>
      <c r="D9" s="51">
        <v>1787</v>
      </c>
      <c r="E9" s="52">
        <v>101</v>
      </c>
      <c r="F9" s="52">
        <v>578</v>
      </c>
      <c r="G9" s="52">
        <v>1108</v>
      </c>
      <c r="H9" s="308">
        <v>6570</v>
      </c>
      <c r="I9" s="309"/>
      <c r="J9" s="302">
        <v>77</v>
      </c>
      <c r="K9" s="303"/>
      <c r="L9" s="52">
        <v>1258</v>
      </c>
      <c r="M9" s="52">
        <v>2543</v>
      </c>
      <c r="N9" s="52">
        <v>508</v>
      </c>
      <c r="O9" s="52">
        <v>1551</v>
      </c>
      <c r="P9" s="52">
        <v>633</v>
      </c>
      <c r="Q9" s="200" t="s">
        <v>27</v>
      </c>
      <c r="R9" s="37"/>
    </row>
    <row r="10" spans="1:18" ht="13.5" thickBot="1">
      <c r="A10" s="205" t="s">
        <v>148</v>
      </c>
      <c r="B10" s="51">
        <v>6242</v>
      </c>
      <c r="C10" s="52">
        <v>18</v>
      </c>
      <c r="D10" s="51">
        <v>604</v>
      </c>
      <c r="E10" s="52">
        <v>3</v>
      </c>
      <c r="F10" s="52">
        <v>119</v>
      </c>
      <c r="G10" s="52">
        <v>482</v>
      </c>
      <c r="H10" s="308">
        <v>5620</v>
      </c>
      <c r="I10" s="309"/>
      <c r="J10" s="302">
        <v>342</v>
      </c>
      <c r="K10" s="303"/>
      <c r="L10" s="52">
        <v>727</v>
      </c>
      <c r="M10" s="52">
        <v>1180</v>
      </c>
      <c r="N10" s="52">
        <v>811</v>
      </c>
      <c r="O10" s="52">
        <v>1064</v>
      </c>
      <c r="P10" s="52">
        <v>1496</v>
      </c>
      <c r="Q10" s="200" t="s">
        <v>28</v>
      </c>
      <c r="R10" s="37"/>
    </row>
    <row r="11" spans="1:18" ht="13.5" thickBot="1">
      <c r="A11" s="205" t="s">
        <v>149</v>
      </c>
      <c r="B11" s="51">
        <v>6612</v>
      </c>
      <c r="C11" s="52">
        <v>3</v>
      </c>
      <c r="D11" s="51">
        <v>712</v>
      </c>
      <c r="E11" s="52">
        <v>11</v>
      </c>
      <c r="F11" s="52">
        <v>69</v>
      </c>
      <c r="G11" s="52">
        <v>632</v>
      </c>
      <c r="H11" s="308">
        <v>5897</v>
      </c>
      <c r="I11" s="309"/>
      <c r="J11" s="302">
        <v>26</v>
      </c>
      <c r="K11" s="303"/>
      <c r="L11" s="52">
        <v>298</v>
      </c>
      <c r="M11" s="52">
        <v>846</v>
      </c>
      <c r="N11" s="52">
        <v>1062</v>
      </c>
      <c r="O11" s="52">
        <v>1607</v>
      </c>
      <c r="P11" s="52">
        <v>2058</v>
      </c>
      <c r="Q11" s="200" t="s">
        <v>29</v>
      </c>
      <c r="R11" s="37"/>
    </row>
    <row r="12" spans="1:18" ht="13.5" thickBot="1">
      <c r="A12" s="205" t="s">
        <v>150</v>
      </c>
      <c r="B12" s="51">
        <v>5722</v>
      </c>
      <c r="C12" s="52">
        <v>14</v>
      </c>
      <c r="D12" s="51">
        <v>1916</v>
      </c>
      <c r="E12" s="52">
        <v>234</v>
      </c>
      <c r="F12" s="52">
        <v>700</v>
      </c>
      <c r="G12" s="52">
        <v>982</v>
      </c>
      <c r="H12" s="308">
        <v>3792</v>
      </c>
      <c r="I12" s="309"/>
      <c r="J12" s="302">
        <v>25</v>
      </c>
      <c r="K12" s="303"/>
      <c r="L12" s="52">
        <v>445</v>
      </c>
      <c r="M12" s="52">
        <v>389</v>
      </c>
      <c r="N12" s="52">
        <v>754</v>
      </c>
      <c r="O12" s="52">
        <v>612</v>
      </c>
      <c r="P12" s="52">
        <v>1567</v>
      </c>
      <c r="Q12" s="200" t="s">
        <v>30</v>
      </c>
      <c r="R12" s="37"/>
    </row>
    <row r="13" spans="1:18" ht="13.5" thickBot="1">
      <c r="A13" s="205" t="s">
        <v>151</v>
      </c>
      <c r="B13" s="51">
        <v>1280</v>
      </c>
      <c r="C13" s="52"/>
      <c r="D13" s="51">
        <v>301</v>
      </c>
      <c r="E13" s="52">
        <v>96</v>
      </c>
      <c r="F13" s="52">
        <v>67</v>
      </c>
      <c r="G13" s="52">
        <v>138</v>
      </c>
      <c r="H13" s="308">
        <v>979</v>
      </c>
      <c r="I13" s="309"/>
      <c r="J13" s="302">
        <v>7</v>
      </c>
      <c r="K13" s="303"/>
      <c r="L13" s="52">
        <v>50</v>
      </c>
      <c r="M13" s="52">
        <v>103</v>
      </c>
      <c r="N13" s="52">
        <v>299</v>
      </c>
      <c r="O13" s="52">
        <v>188</v>
      </c>
      <c r="P13" s="52">
        <v>332</v>
      </c>
      <c r="Q13" s="200" t="s">
        <v>31</v>
      </c>
      <c r="R13" s="37"/>
    </row>
    <row r="14" spans="1:18" ht="13.5" thickBot="1">
      <c r="A14" s="205" t="s">
        <v>152</v>
      </c>
      <c r="B14" s="51">
        <v>7307</v>
      </c>
      <c r="C14" s="52">
        <v>145</v>
      </c>
      <c r="D14" s="51">
        <v>865</v>
      </c>
      <c r="E14" s="52">
        <v>171</v>
      </c>
      <c r="F14" s="52">
        <v>210</v>
      </c>
      <c r="G14" s="52">
        <v>484</v>
      </c>
      <c r="H14" s="308">
        <v>6297</v>
      </c>
      <c r="I14" s="309"/>
      <c r="J14" s="302">
        <v>39</v>
      </c>
      <c r="K14" s="303"/>
      <c r="L14" s="52">
        <v>149</v>
      </c>
      <c r="M14" s="52">
        <v>216</v>
      </c>
      <c r="N14" s="52">
        <v>279</v>
      </c>
      <c r="O14" s="52">
        <v>2487</v>
      </c>
      <c r="P14" s="52">
        <v>3127</v>
      </c>
      <c r="Q14" s="200" t="s">
        <v>32</v>
      </c>
      <c r="R14" s="37"/>
    </row>
    <row r="15" spans="1:18" ht="13.5" thickBot="1">
      <c r="A15" s="205" t="s">
        <v>153</v>
      </c>
      <c r="B15" s="51">
        <v>53662</v>
      </c>
      <c r="C15" s="52">
        <v>7</v>
      </c>
      <c r="D15" s="51">
        <v>8155</v>
      </c>
      <c r="E15" s="52">
        <v>1622</v>
      </c>
      <c r="F15" s="52">
        <v>1614</v>
      </c>
      <c r="G15" s="52">
        <v>4919</v>
      </c>
      <c r="H15" s="308">
        <v>45500</v>
      </c>
      <c r="I15" s="309"/>
      <c r="J15" s="302">
        <v>165</v>
      </c>
      <c r="K15" s="303"/>
      <c r="L15" s="52">
        <v>2520</v>
      </c>
      <c r="M15" s="52">
        <v>2711</v>
      </c>
      <c r="N15" s="52">
        <v>3710</v>
      </c>
      <c r="O15" s="52">
        <v>19962</v>
      </c>
      <c r="P15" s="52">
        <v>16432</v>
      </c>
      <c r="Q15" s="200" t="s">
        <v>33</v>
      </c>
      <c r="R15" s="37"/>
    </row>
    <row r="16" spans="1:18" ht="13.5" thickBot="1">
      <c r="A16" s="205" t="s">
        <v>154</v>
      </c>
      <c r="B16" s="51">
        <v>106547</v>
      </c>
      <c r="C16" s="52">
        <v>115</v>
      </c>
      <c r="D16" s="51">
        <v>5783</v>
      </c>
      <c r="E16" s="52">
        <v>124</v>
      </c>
      <c r="F16" s="52">
        <v>1864</v>
      </c>
      <c r="G16" s="52">
        <v>3795</v>
      </c>
      <c r="H16" s="308">
        <v>100649</v>
      </c>
      <c r="I16" s="309"/>
      <c r="J16" s="302">
        <v>308</v>
      </c>
      <c r="K16" s="303"/>
      <c r="L16" s="52">
        <v>1784</v>
      </c>
      <c r="M16" s="52">
        <v>2473</v>
      </c>
      <c r="N16" s="52">
        <v>3345</v>
      </c>
      <c r="O16" s="52">
        <v>43222</v>
      </c>
      <c r="P16" s="52">
        <v>49517</v>
      </c>
      <c r="Q16" s="200" t="s">
        <v>34</v>
      </c>
      <c r="R16" s="37"/>
    </row>
    <row r="17" spans="1:18" ht="13.5" thickBot="1">
      <c r="A17" s="205" t="s">
        <v>155</v>
      </c>
      <c r="B17" s="51">
        <v>16366</v>
      </c>
      <c r="C17" s="52">
        <v>99</v>
      </c>
      <c r="D17" s="51">
        <v>3638</v>
      </c>
      <c r="E17" s="52">
        <v>357</v>
      </c>
      <c r="F17" s="52">
        <v>1234</v>
      </c>
      <c r="G17" s="52">
        <v>2047</v>
      </c>
      <c r="H17" s="308">
        <v>12629</v>
      </c>
      <c r="I17" s="309"/>
      <c r="J17" s="302">
        <v>6</v>
      </c>
      <c r="K17" s="303"/>
      <c r="L17" s="52">
        <v>150</v>
      </c>
      <c r="M17" s="52">
        <v>353</v>
      </c>
      <c r="N17" s="52">
        <v>1169</v>
      </c>
      <c r="O17" s="52">
        <v>1674</v>
      </c>
      <c r="P17" s="52">
        <v>9277</v>
      </c>
      <c r="Q17" s="200" t="s">
        <v>35</v>
      </c>
      <c r="R17" s="37"/>
    </row>
    <row r="18" spans="1:18" ht="13.5" thickBot="1">
      <c r="A18" s="205" t="s">
        <v>156</v>
      </c>
      <c r="B18" s="51">
        <v>5788</v>
      </c>
      <c r="C18" s="52">
        <v>903</v>
      </c>
      <c r="D18" s="51">
        <v>1185</v>
      </c>
      <c r="E18" s="52">
        <v>42</v>
      </c>
      <c r="F18" s="52">
        <v>485</v>
      </c>
      <c r="G18" s="52">
        <v>658</v>
      </c>
      <c r="H18" s="308">
        <v>3700</v>
      </c>
      <c r="I18" s="309"/>
      <c r="J18" s="302">
        <v>69</v>
      </c>
      <c r="K18" s="303"/>
      <c r="L18" s="52">
        <v>240</v>
      </c>
      <c r="M18" s="52">
        <v>219</v>
      </c>
      <c r="N18" s="52">
        <v>1137</v>
      </c>
      <c r="O18" s="52">
        <v>1201</v>
      </c>
      <c r="P18" s="52">
        <v>834</v>
      </c>
      <c r="Q18" s="200" t="s">
        <v>36</v>
      </c>
      <c r="R18" s="37"/>
    </row>
    <row r="19" spans="1:18" ht="13.5" thickBot="1">
      <c r="A19" s="205" t="s">
        <v>52</v>
      </c>
      <c r="B19" s="51">
        <v>5037</v>
      </c>
      <c r="C19" s="52">
        <v>22</v>
      </c>
      <c r="D19" s="51">
        <v>2097</v>
      </c>
      <c r="E19" s="52">
        <v>222</v>
      </c>
      <c r="F19" s="52">
        <v>1070</v>
      </c>
      <c r="G19" s="52">
        <v>805</v>
      </c>
      <c r="H19" s="308">
        <v>2918</v>
      </c>
      <c r="I19" s="309"/>
      <c r="J19" s="302">
        <v>78</v>
      </c>
      <c r="K19" s="303"/>
      <c r="L19" s="52">
        <v>579</v>
      </c>
      <c r="M19" s="52">
        <v>608</v>
      </c>
      <c r="N19" s="52">
        <v>725</v>
      </c>
      <c r="O19" s="52">
        <v>427</v>
      </c>
      <c r="P19" s="52">
        <v>501</v>
      </c>
      <c r="Q19" s="200" t="s">
        <v>37</v>
      </c>
      <c r="R19" s="37"/>
    </row>
    <row r="20" spans="1:18" ht="13.5" thickBot="1">
      <c r="A20" s="205" t="s">
        <v>157</v>
      </c>
      <c r="B20" s="51">
        <v>14418</v>
      </c>
      <c r="C20" s="52">
        <v>1376</v>
      </c>
      <c r="D20" s="51">
        <v>2967</v>
      </c>
      <c r="E20" s="52">
        <v>411</v>
      </c>
      <c r="F20" s="52">
        <v>1218</v>
      </c>
      <c r="G20" s="52">
        <v>1338</v>
      </c>
      <c r="H20" s="308">
        <v>10075</v>
      </c>
      <c r="I20" s="309"/>
      <c r="J20" s="302">
        <v>212</v>
      </c>
      <c r="K20" s="303"/>
      <c r="L20" s="52">
        <v>875</v>
      </c>
      <c r="M20" s="52">
        <v>1360</v>
      </c>
      <c r="N20" s="52">
        <v>1336</v>
      </c>
      <c r="O20" s="52">
        <v>3252</v>
      </c>
      <c r="P20" s="52">
        <v>3040</v>
      </c>
      <c r="Q20" s="200" t="s">
        <v>38</v>
      </c>
      <c r="R20" s="37"/>
    </row>
    <row r="21" spans="1:18" ht="13.5" thickBot="1">
      <c r="A21" s="206" t="s">
        <v>73</v>
      </c>
      <c r="B21" s="53">
        <v>244219</v>
      </c>
      <c r="C21" s="53">
        <v>3040</v>
      </c>
      <c r="D21" s="53">
        <v>31024</v>
      </c>
      <c r="E21" s="53">
        <v>3650</v>
      </c>
      <c r="F21" s="53">
        <v>9562</v>
      </c>
      <c r="G21" s="53">
        <v>17812</v>
      </c>
      <c r="H21" s="310">
        <v>210155</v>
      </c>
      <c r="I21" s="311"/>
      <c r="J21" s="310">
        <v>1493</v>
      </c>
      <c r="K21" s="311"/>
      <c r="L21" s="53">
        <v>9137</v>
      </c>
      <c r="M21" s="53">
        <v>14200</v>
      </c>
      <c r="N21" s="53">
        <v>17289</v>
      </c>
      <c r="O21" s="53">
        <v>77885</v>
      </c>
      <c r="P21" s="53">
        <v>90151</v>
      </c>
      <c r="Q21" s="201" t="s">
        <v>39</v>
      </c>
      <c r="R21" s="37"/>
    </row>
    <row r="22" spans="1:18" ht="18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02"/>
      <c r="R22" s="42"/>
    </row>
  </sheetData>
  <mergeCells count="48">
    <mergeCell ref="K2:Q3"/>
    <mergeCell ref="H19:I19"/>
    <mergeCell ref="J19:K19"/>
    <mergeCell ref="H20:I20"/>
    <mergeCell ref="J20:K20"/>
    <mergeCell ref="H13:I13"/>
    <mergeCell ref="J13:K13"/>
    <mergeCell ref="H14:I14"/>
    <mergeCell ref="J14:K14"/>
    <mergeCell ref="H15:I15"/>
    <mergeCell ref="J15:K15"/>
    <mergeCell ref="H10:I10"/>
    <mergeCell ref="J10:K10"/>
    <mergeCell ref="H11:I11"/>
    <mergeCell ref="J11:K11"/>
    <mergeCell ref="H12:I12"/>
    <mergeCell ref="H21:I21"/>
    <mergeCell ref="J21:K21"/>
    <mergeCell ref="H16:I16"/>
    <mergeCell ref="J16:K16"/>
    <mergeCell ref="H17:I17"/>
    <mergeCell ref="J17:K17"/>
    <mergeCell ref="H18:I18"/>
    <mergeCell ref="J18:K18"/>
    <mergeCell ref="J12:K12"/>
    <mergeCell ref="R5:R6"/>
    <mergeCell ref="H7:I7"/>
    <mergeCell ref="J7:K7"/>
    <mergeCell ref="H8:I8"/>
    <mergeCell ref="J8:K8"/>
    <mergeCell ref="H9:I9"/>
    <mergeCell ref="J9:K9"/>
    <mergeCell ref="F5:F6"/>
    <mergeCell ref="A1:H1"/>
    <mergeCell ref="I1:Q1"/>
    <mergeCell ref="A2:J3"/>
    <mergeCell ref="H4:I4"/>
    <mergeCell ref="J4:K4"/>
    <mergeCell ref="A5:A6"/>
    <mergeCell ref="B5:B6"/>
    <mergeCell ref="C5:C6"/>
    <mergeCell ref="D5:D6"/>
    <mergeCell ref="E5:E6"/>
    <mergeCell ref="G5:G6"/>
    <mergeCell ref="H5:I6"/>
    <mergeCell ref="J5:K5"/>
    <mergeCell ref="J6:K6"/>
    <mergeCell ref="Q5:Q6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"/>
  <sheetViews>
    <sheetView tabSelected="1" zoomScaleNormal="100" workbookViewId="0">
      <selection activeCell="A2" sqref="A2:A3"/>
    </sheetView>
  </sheetViews>
  <sheetFormatPr baseColWidth="10" defaultColWidth="11.09765625" defaultRowHeight="12" customHeight="1"/>
  <cols>
    <col min="1" max="1" width="19.8984375" style="27" bestFit="1" customWidth="1"/>
    <col min="2" max="2" width="10" style="27" customWidth="1"/>
    <col min="3" max="3" width="12" style="27" bestFit="1" customWidth="1"/>
    <col min="4" max="5" width="8" style="27" bestFit="1" customWidth="1"/>
    <col min="6" max="6" width="11.59765625" style="27" customWidth="1"/>
    <col min="7" max="10" width="8" style="27" bestFit="1" customWidth="1"/>
    <col min="11" max="11" width="9.8984375" style="27" customWidth="1"/>
    <col min="12" max="12" width="15.59765625" style="27" bestFit="1" customWidth="1"/>
    <col min="13" max="13" width="12.69921875" style="27" customWidth="1"/>
    <col min="14" max="15" width="23.09765625" style="27" customWidth="1"/>
    <col min="16" max="16384" width="11.09765625" style="27"/>
  </cols>
  <sheetData>
    <row r="1" spans="1:12" ht="67.5" customHeight="1">
      <c r="A1" s="315" t="s">
        <v>126</v>
      </c>
      <c r="B1" s="315"/>
      <c r="C1" s="315"/>
      <c r="D1" s="315"/>
      <c r="E1" s="315"/>
      <c r="F1" s="316" t="s">
        <v>111</v>
      </c>
      <c r="G1" s="316"/>
      <c r="H1" s="316"/>
      <c r="I1" s="316"/>
      <c r="J1" s="316"/>
      <c r="K1" s="316"/>
      <c r="L1" s="316"/>
    </row>
    <row r="2" spans="1:12" ht="12" customHeight="1">
      <c r="A2" s="317" t="s">
        <v>99</v>
      </c>
      <c r="B2" s="150" t="s">
        <v>39</v>
      </c>
      <c r="C2" s="151" t="s">
        <v>68</v>
      </c>
      <c r="D2" s="320" t="s">
        <v>67</v>
      </c>
      <c r="E2" s="320" t="s">
        <v>66</v>
      </c>
      <c r="F2" s="320" t="s">
        <v>65</v>
      </c>
      <c r="G2" s="320" t="s">
        <v>64</v>
      </c>
      <c r="H2" s="320" t="s">
        <v>63</v>
      </c>
      <c r="I2" s="320" t="s">
        <v>62</v>
      </c>
      <c r="J2" s="320" t="s">
        <v>61</v>
      </c>
      <c r="K2" s="151" t="s">
        <v>113</v>
      </c>
      <c r="L2" s="319" t="s">
        <v>112</v>
      </c>
    </row>
    <row r="3" spans="1:12" ht="22.5" customHeight="1">
      <c r="A3" s="318"/>
      <c r="B3" s="152" t="s">
        <v>3</v>
      </c>
      <c r="C3" s="153" t="s">
        <v>72</v>
      </c>
      <c r="D3" s="320"/>
      <c r="E3" s="320"/>
      <c r="F3" s="320"/>
      <c r="G3" s="320"/>
      <c r="H3" s="320"/>
      <c r="I3" s="320"/>
      <c r="J3" s="320"/>
      <c r="K3" s="154" t="s">
        <v>71</v>
      </c>
      <c r="L3" s="319"/>
    </row>
    <row r="4" spans="1:12" ht="12" customHeight="1">
      <c r="A4" s="163" t="s">
        <v>120</v>
      </c>
      <c r="B4" s="155">
        <v>177367</v>
      </c>
      <c r="C4" s="155">
        <v>3946</v>
      </c>
      <c r="D4" s="155">
        <v>19425</v>
      </c>
      <c r="E4" s="155">
        <v>32073</v>
      </c>
      <c r="F4" s="155">
        <v>38615</v>
      </c>
      <c r="G4" s="155">
        <v>41665</v>
      </c>
      <c r="H4" s="155">
        <v>25379</v>
      </c>
      <c r="I4" s="155">
        <v>9900</v>
      </c>
      <c r="J4" s="155">
        <v>6020</v>
      </c>
      <c r="K4" s="155">
        <v>344</v>
      </c>
      <c r="L4" s="158" t="s">
        <v>104</v>
      </c>
    </row>
    <row r="5" spans="1:12" ht="12" customHeight="1">
      <c r="A5" s="148" t="s">
        <v>121</v>
      </c>
      <c r="B5" s="156">
        <v>158801</v>
      </c>
      <c r="C5" s="156">
        <v>1751</v>
      </c>
      <c r="D5" s="156">
        <v>20800</v>
      </c>
      <c r="E5" s="156">
        <v>36675</v>
      </c>
      <c r="F5" s="156">
        <v>31039</v>
      </c>
      <c r="G5" s="156">
        <v>25486</v>
      </c>
      <c r="H5" s="156">
        <v>22476</v>
      </c>
      <c r="I5" s="156">
        <v>14382</v>
      </c>
      <c r="J5" s="156">
        <v>5426</v>
      </c>
      <c r="K5" s="156">
        <v>766</v>
      </c>
      <c r="L5" s="158" t="s">
        <v>105</v>
      </c>
    </row>
    <row r="6" spans="1:12" ht="12" customHeight="1">
      <c r="A6" s="148" t="s">
        <v>122</v>
      </c>
      <c r="B6" s="156">
        <v>39146</v>
      </c>
      <c r="C6" s="156">
        <v>342</v>
      </c>
      <c r="D6" s="156">
        <v>3054</v>
      </c>
      <c r="E6" s="156">
        <v>4191</v>
      </c>
      <c r="F6" s="156">
        <v>5644</v>
      </c>
      <c r="G6" s="156">
        <v>8536</v>
      </c>
      <c r="H6" s="156">
        <v>9975</v>
      </c>
      <c r="I6" s="156">
        <v>5302</v>
      </c>
      <c r="J6" s="156">
        <v>1827</v>
      </c>
      <c r="K6" s="156">
        <v>275</v>
      </c>
      <c r="L6" s="158" t="s">
        <v>106</v>
      </c>
    </row>
    <row r="7" spans="1:12" ht="12" customHeight="1">
      <c r="A7" s="148" t="s">
        <v>123</v>
      </c>
      <c r="B7" s="156">
        <v>65829</v>
      </c>
      <c r="C7" s="156">
        <v>188</v>
      </c>
      <c r="D7" s="156">
        <v>1469</v>
      </c>
      <c r="E7" s="156">
        <v>4360</v>
      </c>
      <c r="F7" s="156">
        <v>6932</v>
      </c>
      <c r="G7" s="156">
        <v>11380</v>
      </c>
      <c r="H7" s="156">
        <v>14220</v>
      </c>
      <c r="I7" s="156">
        <v>15621</v>
      </c>
      <c r="J7" s="156">
        <v>9456</v>
      </c>
      <c r="K7" s="156">
        <v>2203</v>
      </c>
      <c r="L7" s="158" t="s">
        <v>90</v>
      </c>
    </row>
    <row r="8" spans="1:12" ht="12" customHeight="1">
      <c r="A8" s="148" t="s">
        <v>124</v>
      </c>
      <c r="B8" s="156">
        <v>41050</v>
      </c>
      <c r="C8" s="156">
        <v>79</v>
      </c>
      <c r="D8" s="156">
        <v>601</v>
      </c>
      <c r="E8" s="156">
        <v>1579</v>
      </c>
      <c r="F8" s="156">
        <v>2009</v>
      </c>
      <c r="G8" s="156">
        <v>2209</v>
      </c>
      <c r="H8" s="156">
        <v>4062</v>
      </c>
      <c r="I8" s="156">
        <v>15016</v>
      </c>
      <c r="J8" s="156">
        <v>14089</v>
      </c>
      <c r="K8" s="156">
        <v>1406</v>
      </c>
      <c r="L8" s="158" t="s">
        <v>91</v>
      </c>
    </row>
    <row r="9" spans="1:12" ht="12" customHeight="1">
      <c r="A9" s="148" t="s">
        <v>125</v>
      </c>
      <c r="B9" s="156">
        <v>29573</v>
      </c>
      <c r="C9" s="156">
        <v>43</v>
      </c>
      <c r="D9" s="156">
        <v>204</v>
      </c>
      <c r="E9" s="156">
        <v>337</v>
      </c>
      <c r="F9" s="156">
        <v>662</v>
      </c>
      <c r="G9" s="156">
        <v>1054</v>
      </c>
      <c r="H9" s="156">
        <v>3794</v>
      </c>
      <c r="I9" s="156">
        <v>6025</v>
      </c>
      <c r="J9" s="156">
        <v>13595</v>
      </c>
      <c r="K9" s="156">
        <v>3859</v>
      </c>
      <c r="L9" s="158" t="s">
        <v>92</v>
      </c>
    </row>
    <row r="10" spans="1:12" ht="12" customHeight="1">
      <c r="A10" s="149" t="s">
        <v>85</v>
      </c>
      <c r="B10" s="157">
        <v>511766</v>
      </c>
      <c r="C10" s="157">
        <v>6349</v>
      </c>
      <c r="D10" s="157">
        <v>45553</v>
      </c>
      <c r="E10" s="157">
        <v>79215</v>
      </c>
      <c r="F10" s="157">
        <v>84901</v>
      </c>
      <c r="G10" s="157">
        <v>90330</v>
      </c>
      <c r="H10" s="157">
        <v>79906</v>
      </c>
      <c r="I10" s="157">
        <v>66246</v>
      </c>
      <c r="J10" s="157">
        <v>50413</v>
      </c>
      <c r="K10" s="157">
        <v>8853</v>
      </c>
      <c r="L10" s="158" t="s">
        <v>93</v>
      </c>
    </row>
    <row r="11" spans="1:12" ht="12" customHeight="1">
      <c r="A11" s="148" t="s">
        <v>22</v>
      </c>
      <c r="B11" s="156">
        <v>14805</v>
      </c>
      <c r="C11" s="156">
        <v>1363</v>
      </c>
      <c r="D11" s="156">
        <v>6044</v>
      </c>
      <c r="E11" s="156">
        <v>4128</v>
      </c>
      <c r="F11" s="156">
        <v>2015</v>
      </c>
      <c r="G11" s="156">
        <v>865</v>
      </c>
      <c r="H11" s="156">
        <v>322</v>
      </c>
      <c r="I11" s="156">
        <v>63</v>
      </c>
      <c r="J11" s="156">
        <v>4</v>
      </c>
      <c r="K11" s="156">
        <v>1</v>
      </c>
      <c r="L11" s="158" t="s">
        <v>109</v>
      </c>
    </row>
    <row r="12" spans="1:12" ht="12" customHeight="1">
      <c r="A12" s="148" t="s">
        <v>23</v>
      </c>
      <c r="B12" s="156">
        <v>54107</v>
      </c>
      <c r="C12" s="156">
        <v>3280</v>
      </c>
      <c r="D12" s="156">
        <v>8903</v>
      </c>
      <c r="E12" s="156">
        <v>10818</v>
      </c>
      <c r="F12" s="156">
        <v>10362</v>
      </c>
      <c r="G12" s="156">
        <v>9096</v>
      </c>
      <c r="H12" s="156">
        <v>6850</v>
      </c>
      <c r="I12" s="156">
        <v>3589</v>
      </c>
      <c r="J12" s="156">
        <v>1122</v>
      </c>
      <c r="K12" s="156">
        <v>87</v>
      </c>
      <c r="L12" s="158" t="s">
        <v>108</v>
      </c>
    </row>
    <row r="13" spans="1:12" ht="12" customHeight="1">
      <c r="A13" s="148" t="s">
        <v>24</v>
      </c>
      <c r="B13" s="156">
        <v>58669</v>
      </c>
      <c r="C13" s="156">
        <v>3658</v>
      </c>
      <c r="D13" s="156">
        <v>6411</v>
      </c>
      <c r="E13" s="156">
        <v>6774</v>
      </c>
      <c r="F13" s="156">
        <v>7911</v>
      </c>
      <c r="G13" s="156">
        <v>7999</v>
      </c>
      <c r="H13" s="156">
        <v>6626</v>
      </c>
      <c r="I13" s="156">
        <v>5337</v>
      </c>
      <c r="J13" s="156">
        <v>10822</v>
      </c>
      <c r="K13" s="156">
        <v>3131</v>
      </c>
      <c r="L13" s="158" t="s">
        <v>107</v>
      </c>
    </row>
    <row r="14" spans="1:12" ht="12" customHeight="1">
      <c r="A14" s="149" t="s">
        <v>102</v>
      </c>
      <c r="B14" s="157">
        <v>127581</v>
      </c>
      <c r="C14" s="157">
        <v>8301</v>
      </c>
      <c r="D14" s="157">
        <v>21358</v>
      </c>
      <c r="E14" s="157">
        <v>21720</v>
      </c>
      <c r="F14" s="157">
        <v>20288</v>
      </c>
      <c r="G14" s="157">
        <v>17960</v>
      </c>
      <c r="H14" s="157">
        <v>13798</v>
      </c>
      <c r="I14" s="157">
        <v>8989</v>
      </c>
      <c r="J14" s="157">
        <v>11948</v>
      </c>
      <c r="K14" s="157">
        <v>3219</v>
      </c>
      <c r="L14" s="158" t="s">
        <v>97</v>
      </c>
    </row>
    <row r="15" spans="1:12" ht="12" customHeight="1">
      <c r="A15" s="159" t="s">
        <v>15</v>
      </c>
      <c r="B15" s="160">
        <v>24837</v>
      </c>
      <c r="C15" s="160">
        <v>1383</v>
      </c>
      <c r="D15" s="160">
        <v>1062</v>
      </c>
      <c r="E15" s="160">
        <v>1682</v>
      </c>
      <c r="F15" s="160">
        <v>1404</v>
      </c>
      <c r="G15" s="160">
        <v>1407</v>
      </c>
      <c r="H15" s="160">
        <v>1387</v>
      </c>
      <c r="I15" s="160">
        <v>1389</v>
      </c>
      <c r="J15" s="160">
        <v>582</v>
      </c>
      <c r="K15" s="160">
        <v>14541</v>
      </c>
      <c r="L15" s="158" t="s">
        <v>110</v>
      </c>
    </row>
    <row r="16" spans="1:12" ht="12" customHeight="1">
      <c r="A16" s="97" t="s">
        <v>73</v>
      </c>
      <c r="B16" s="161">
        <v>664184</v>
      </c>
      <c r="C16" s="161">
        <v>16033</v>
      </c>
      <c r="D16" s="161">
        <v>67973</v>
      </c>
      <c r="E16" s="161">
        <v>102617</v>
      </c>
      <c r="F16" s="161">
        <v>106593</v>
      </c>
      <c r="G16" s="161">
        <v>109697</v>
      </c>
      <c r="H16" s="161">
        <v>95091</v>
      </c>
      <c r="I16" s="161">
        <v>76624</v>
      </c>
      <c r="J16" s="161">
        <v>62943</v>
      </c>
      <c r="K16" s="161">
        <v>26613</v>
      </c>
      <c r="L16" s="162" t="s">
        <v>39</v>
      </c>
    </row>
  </sheetData>
  <sortState xmlns:xlrd2="http://schemas.microsoft.com/office/spreadsheetml/2017/richdata2" ref="M4:N17">
    <sortCondition ref="N4:N17"/>
  </sortState>
  <mergeCells count="11">
    <mergeCell ref="A1:E1"/>
    <mergeCell ref="F1:L1"/>
    <mergeCell ref="A2:A3"/>
    <mergeCell ref="L2:L3"/>
    <mergeCell ref="D2:D3"/>
    <mergeCell ref="E2:E3"/>
    <mergeCell ref="F2:F3"/>
    <mergeCell ref="G2:G3"/>
    <mergeCell ref="H2:H3"/>
    <mergeCell ref="I2:I3"/>
    <mergeCell ref="J2:J3"/>
  </mergeCells>
  <pageMargins left="0.05" right="0.05" top="0.5" bottom="0.5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7"/>
  <sheetViews>
    <sheetView zoomScaleNormal="100" workbookViewId="0">
      <selection activeCell="C4" sqref="C4"/>
    </sheetView>
  </sheetViews>
  <sheetFormatPr baseColWidth="10" defaultRowHeight="12" customHeight="1"/>
  <cols>
    <col min="1" max="1" width="24.296875" bestFit="1" customWidth="1"/>
    <col min="2" max="2" width="9.69921875" bestFit="1" customWidth="1"/>
    <col min="3" max="3" width="10" customWidth="1"/>
    <col min="4" max="10" width="6" bestFit="1" customWidth="1"/>
    <col min="11" max="11" width="8.59765625" customWidth="1"/>
    <col min="12" max="12" width="11.296875" bestFit="1" customWidth="1"/>
    <col min="13" max="13" width="12.69921875" customWidth="1"/>
    <col min="14" max="15" width="23.09765625" customWidth="1"/>
  </cols>
  <sheetData>
    <row r="1" spans="1:12" ht="76" customHeight="1">
      <c r="A1" s="323" t="s">
        <v>128</v>
      </c>
      <c r="B1" s="323"/>
      <c r="C1" s="323"/>
      <c r="D1" s="323"/>
      <c r="E1" s="323"/>
      <c r="F1" s="1"/>
      <c r="G1" s="321" t="s">
        <v>114</v>
      </c>
      <c r="H1" s="321"/>
      <c r="I1" s="321"/>
      <c r="J1" s="321"/>
      <c r="K1" s="321"/>
      <c r="L1" s="321"/>
    </row>
    <row r="2" spans="1:12" ht="12" customHeight="1">
      <c r="A2" s="324"/>
      <c r="B2" s="324"/>
      <c r="C2" s="324"/>
      <c r="D2" s="324"/>
      <c r="E2" s="324"/>
      <c r="G2" s="322"/>
      <c r="H2" s="322"/>
      <c r="I2" s="322"/>
      <c r="J2" s="322"/>
      <c r="K2" s="322"/>
      <c r="L2" s="322"/>
    </row>
    <row r="3" spans="1:12" ht="12" customHeight="1">
      <c r="A3" s="317" t="s">
        <v>99</v>
      </c>
      <c r="B3" s="165" t="s">
        <v>39</v>
      </c>
      <c r="C3" s="166" t="s">
        <v>68</v>
      </c>
      <c r="D3" s="325" t="s">
        <v>67</v>
      </c>
      <c r="E3" s="325" t="s">
        <v>66</v>
      </c>
      <c r="F3" s="325" t="s">
        <v>65</v>
      </c>
      <c r="G3" s="325" t="s">
        <v>64</v>
      </c>
      <c r="H3" s="325" t="s">
        <v>63</v>
      </c>
      <c r="I3" s="325" t="s">
        <v>62</v>
      </c>
      <c r="J3" s="325" t="s">
        <v>61</v>
      </c>
      <c r="K3" s="166" t="s">
        <v>113</v>
      </c>
      <c r="L3" s="327" t="s">
        <v>112</v>
      </c>
    </row>
    <row r="4" spans="1:12" ht="31.5" customHeight="1">
      <c r="A4" s="318"/>
      <c r="B4" s="172" t="s">
        <v>3</v>
      </c>
      <c r="C4" s="207" t="s">
        <v>72</v>
      </c>
      <c r="D4" s="326"/>
      <c r="E4" s="326"/>
      <c r="F4" s="326"/>
      <c r="G4" s="326"/>
      <c r="H4" s="326"/>
      <c r="I4" s="326"/>
      <c r="J4" s="326"/>
      <c r="K4" s="169" t="s">
        <v>71</v>
      </c>
      <c r="L4" s="328"/>
    </row>
    <row r="5" spans="1:12" ht="12" customHeight="1">
      <c r="A5" s="173" t="s">
        <v>16</v>
      </c>
      <c r="B5" s="174">
        <v>26.7</v>
      </c>
      <c r="C5" s="175">
        <v>24.6</v>
      </c>
      <c r="D5" s="175">
        <v>28.6</v>
      </c>
      <c r="E5" s="175">
        <v>31.3</v>
      </c>
      <c r="F5" s="175">
        <v>36.200000000000003</v>
      </c>
      <c r="G5" s="175">
        <v>38</v>
      </c>
      <c r="H5" s="175">
        <v>26.7</v>
      </c>
      <c r="I5" s="175">
        <v>12.9</v>
      </c>
      <c r="J5" s="175">
        <v>9.6</v>
      </c>
      <c r="K5" s="176">
        <v>1.3</v>
      </c>
      <c r="L5" s="177" t="s">
        <v>104</v>
      </c>
    </row>
    <row r="6" spans="1:12" ht="12" customHeight="1">
      <c r="A6" s="178" t="s">
        <v>17</v>
      </c>
      <c r="B6" s="179">
        <v>23.9</v>
      </c>
      <c r="C6" s="180">
        <v>10.9</v>
      </c>
      <c r="D6" s="180">
        <v>30.6</v>
      </c>
      <c r="E6" s="180">
        <v>35.700000000000003</v>
      </c>
      <c r="F6" s="180">
        <v>29.1</v>
      </c>
      <c r="G6" s="180">
        <v>23.2</v>
      </c>
      <c r="H6" s="180">
        <v>23.6</v>
      </c>
      <c r="I6" s="180">
        <v>18.8</v>
      </c>
      <c r="J6" s="180">
        <v>8.6</v>
      </c>
      <c r="K6" s="181">
        <v>2.9</v>
      </c>
      <c r="L6" s="177" t="s">
        <v>105</v>
      </c>
    </row>
    <row r="7" spans="1:12" ht="12" customHeight="1">
      <c r="A7" s="178" t="s">
        <v>18</v>
      </c>
      <c r="B7" s="179">
        <v>5.9</v>
      </c>
      <c r="C7" s="180">
        <v>2.1</v>
      </c>
      <c r="D7" s="180">
        <v>4.5</v>
      </c>
      <c r="E7" s="180">
        <v>4.0999999999999996</v>
      </c>
      <c r="F7" s="180">
        <v>5.3</v>
      </c>
      <c r="G7" s="180">
        <v>7.8</v>
      </c>
      <c r="H7" s="180">
        <v>10.5</v>
      </c>
      <c r="I7" s="180">
        <v>6.9</v>
      </c>
      <c r="J7" s="180">
        <v>2.9</v>
      </c>
      <c r="K7" s="181">
        <v>1</v>
      </c>
      <c r="L7" s="177" t="s">
        <v>106</v>
      </c>
    </row>
    <row r="8" spans="1:12" ht="12" customHeight="1">
      <c r="A8" s="178" t="s">
        <v>19</v>
      </c>
      <c r="B8" s="179">
        <v>9.9</v>
      </c>
      <c r="C8" s="180">
        <v>1.2</v>
      </c>
      <c r="D8" s="180">
        <v>2.2000000000000002</v>
      </c>
      <c r="E8" s="180">
        <v>4.2</v>
      </c>
      <c r="F8" s="180">
        <v>6.5</v>
      </c>
      <c r="G8" s="180">
        <v>10.4</v>
      </c>
      <c r="H8" s="180">
        <v>15</v>
      </c>
      <c r="I8" s="180">
        <v>20.399999999999999</v>
      </c>
      <c r="J8" s="180">
        <v>15</v>
      </c>
      <c r="K8" s="181">
        <v>8.3000000000000007</v>
      </c>
      <c r="L8" s="177" t="s">
        <v>90</v>
      </c>
    </row>
    <row r="9" spans="1:12" ht="12" customHeight="1">
      <c r="A9" s="178" t="s">
        <v>20</v>
      </c>
      <c r="B9" s="179">
        <v>6.2</v>
      </c>
      <c r="C9" s="180">
        <v>0.5</v>
      </c>
      <c r="D9" s="180">
        <v>0.9</v>
      </c>
      <c r="E9" s="180">
        <v>1.5</v>
      </c>
      <c r="F9" s="180">
        <v>1.9</v>
      </c>
      <c r="G9" s="180">
        <v>2</v>
      </c>
      <c r="H9" s="180">
        <v>4.3</v>
      </c>
      <c r="I9" s="180">
        <v>19.600000000000001</v>
      </c>
      <c r="J9" s="180">
        <v>22.4</v>
      </c>
      <c r="K9" s="181">
        <v>5.3</v>
      </c>
      <c r="L9" s="177" t="s">
        <v>91</v>
      </c>
    </row>
    <row r="10" spans="1:12" ht="12" customHeight="1">
      <c r="A10" s="178" t="s">
        <v>21</v>
      </c>
      <c r="B10" s="179">
        <v>4.5</v>
      </c>
      <c r="C10" s="180">
        <v>0.3</v>
      </c>
      <c r="D10" s="180">
        <v>0.3</v>
      </c>
      <c r="E10" s="180">
        <v>0.3</v>
      </c>
      <c r="F10" s="180">
        <v>0.6</v>
      </c>
      <c r="G10" s="180">
        <v>1</v>
      </c>
      <c r="H10" s="180">
        <v>4</v>
      </c>
      <c r="I10" s="180">
        <v>7.9</v>
      </c>
      <c r="J10" s="180">
        <v>21.6</v>
      </c>
      <c r="K10" s="181">
        <v>14.5</v>
      </c>
      <c r="L10" s="177" t="s">
        <v>92</v>
      </c>
    </row>
    <row r="11" spans="1:12" ht="12" customHeight="1">
      <c r="A11" s="182" t="s">
        <v>85</v>
      </c>
      <c r="B11" s="183">
        <f>SUM(B5:B10)</f>
        <v>77.099999999999994</v>
      </c>
      <c r="C11" s="183">
        <f t="shared" ref="C11:K11" si="0">SUM(C5:C10)</f>
        <v>39.6</v>
      </c>
      <c r="D11" s="183">
        <f t="shared" si="0"/>
        <v>67.100000000000009</v>
      </c>
      <c r="E11" s="183">
        <f t="shared" si="0"/>
        <v>77.099999999999994</v>
      </c>
      <c r="F11" s="183">
        <f t="shared" si="0"/>
        <v>79.600000000000009</v>
      </c>
      <c r="G11" s="183">
        <f t="shared" si="0"/>
        <v>82.4</v>
      </c>
      <c r="H11" s="183">
        <f t="shared" si="0"/>
        <v>84.1</v>
      </c>
      <c r="I11" s="183">
        <f t="shared" si="0"/>
        <v>86.5</v>
      </c>
      <c r="J11" s="183">
        <f t="shared" si="0"/>
        <v>80.099999999999994</v>
      </c>
      <c r="K11" s="183">
        <f t="shared" si="0"/>
        <v>33.299999999999997</v>
      </c>
      <c r="L11" s="177" t="s">
        <v>93</v>
      </c>
    </row>
    <row r="12" spans="1:12" ht="12" customHeight="1">
      <c r="A12" s="178" t="s">
        <v>22</v>
      </c>
      <c r="B12" s="184">
        <v>2.2000000000000002</v>
      </c>
      <c r="C12" s="185">
        <v>8.5</v>
      </c>
      <c r="D12" s="185">
        <v>8.9</v>
      </c>
      <c r="E12" s="185">
        <v>4</v>
      </c>
      <c r="F12" s="185">
        <v>1.9</v>
      </c>
      <c r="G12" s="185">
        <v>0.8</v>
      </c>
      <c r="H12" s="185">
        <v>0.3</v>
      </c>
      <c r="I12" s="185">
        <v>0.1</v>
      </c>
      <c r="J12" s="185">
        <v>0</v>
      </c>
      <c r="K12" s="186">
        <v>0</v>
      </c>
      <c r="L12" s="177" t="s">
        <v>109</v>
      </c>
    </row>
    <row r="13" spans="1:12" ht="12" customHeight="1">
      <c r="A13" s="178" t="s">
        <v>23</v>
      </c>
      <c r="B13" s="184">
        <v>8.1</v>
      </c>
      <c r="C13" s="185">
        <v>20.5</v>
      </c>
      <c r="D13" s="185">
        <v>13.1</v>
      </c>
      <c r="E13" s="185">
        <v>10.5</v>
      </c>
      <c r="F13" s="185">
        <v>9.6999999999999993</v>
      </c>
      <c r="G13" s="185">
        <v>8.3000000000000007</v>
      </c>
      <c r="H13" s="185">
        <v>7.2</v>
      </c>
      <c r="I13" s="185">
        <v>4.7</v>
      </c>
      <c r="J13" s="185">
        <v>1.8</v>
      </c>
      <c r="K13" s="186">
        <v>0.3</v>
      </c>
      <c r="L13" s="177" t="s">
        <v>108</v>
      </c>
    </row>
    <row r="14" spans="1:12" ht="12" customHeight="1">
      <c r="A14" s="178" t="s">
        <v>24</v>
      </c>
      <c r="B14" s="184">
        <v>8.8000000000000007</v>
      </c>
      <c r="C14" s="185">
        <v>22.8</v>
      </c>
      <c r="D14" s="185">
        <v>9.4</v>
      </c>
      <c r="E14" s="185">
        <v>6.6</v>
      </c>
      <c r="F14" s="185">
        <v>7.4</v>
      </c>
      <c r="G14" s="185">
        <v>7.3</v>
      </c>
      <c r="H14" s="185">
        <v>7</v>
      </c>
      <c r="I14" s="185">
        <v>7</v>
      </c>
      <c r="J14" s="185">
        <v>17.2</v>
      </c>
      <c r="K14" s="186">
        <v>11.8</v>
      </c>
      <c r="L14" s="177" t="s">
        <v>107</v>
      </c>
    </row>
    <row r="15" spans="1:12" ht="12" customHeight="1">
      <c r="A15" s="182" t="s">
        <v>102</v>
      </c>
      <c r="B15" s="187">
        <f>SUM(B12:B14)</f>
        <v>19.100000000000001</v>
      </c>
      <c r="C15" s="187">
        <f t="shared" ref="C15:K15" si="1">SUM(C12:C14)</f>
        <v>51.8</v>
      </c>
      <c r="D15" s="187">
        <f t="shared" si="1"/>
        <v>31.4</v>
      </c>
      <c r="E15" s="187">
        <f t="shared" si="1"/>
        <v>21.1</v>
      </c>
      <c r="F15" s="187">
        <f t="shared" si="1"/>
        <v>19</v>
      </c>
      <c r="G15" s="187">
        <f t="shared" si="1"/>
        <v>16.400000000000002</v>
      </c>
      <c r="H15" s="187">
        <f t="shared" si="1"/>
        <v>14.5</v>
      </c>
      <c r="I15" s="187">
        <f t="shared" si="1"/>
        <v>11.8</v>
      </c>
      <c r="J15" s="187">
        <f t="shared" si="1"/>
        <v>19</v>
      </c>
      <c r="K15" s="187">
        <f t="shared" si="1"/>
        <v>12.100000000000001</v>
      </c>
      <c r="L15" s="177" t="s">
        <v>97</v>
      </c>
    </row>
    <row r="16" spans="1:12" ht="12" customHeight="1">
      <c r="A16" s="188" t="s">
        <v>15</v>
      </c>
      <c r="B16" s="189">
        <v>3.7</v>
      </c>
      <c r="C16" s="190">
        <v>8.6</v>
      </c>
      <c r="D16" s="190">
        <v>1.6</v>
      </c>
      <c r="E16" s="190">
        <v>1.6</v>
      </c>
      <c r="F16" s="190">
        <v>1.3</v>
      </c>
      <c r="G16" s="190">
        <v>1.3</v>
      </c>
      <c r="H16" s="190">
        <v>1.5</v>
      </c>
      <c r="I16" s="190">
        <v>1.8</v>
      </c>
      <c r="J16" s="190">
        <v>0.9</v>
      </c>
      <c r="K16" s="191">
        <v>54.6</v>
      </c>
      <c r="L16" s="177" t="s">
        <v>110</v>
      </c>
    </row>
    <row r="17" spans="1:12" ht="12" customHeight="1">
      <c r="A17" s="192" t="s">
        <v>73</v>
      </c>
      <c r="B17" s="193">
        <v>100</v>
      </c>
      <c r="C17" s="194">
        <v>100</v>
      </c>
      <c r="D17" s="194">
        <v>100</v>
      </c>
      <c r="E17" s="194">
        <v>100</v>
      </c>
      <c r="F17" s="194">
        <v>100</v>
      </c>
      <c r="G17" s="194">
        <v>100</v>
      </c>
      <c r="H17" s="194">
        <v>100</v>
      </c>
      <c r="I17" s="194">
        <v>100</v>
      </c>
      <c r="J17" s="194">
        <v>100</v>
      </c>
      <c r="K17" s="195">
        <v>100</v>
      </c>
      <c r="L17" s="196" t="s">
        <v>39</v>
      </c>
    </row>
  </sheetData>
  <mergeCells count="11">
    <mergeCell ref="G1:L2"/>
    <mergeCell ref="A1:E2"/>
    <mergeCell ref="I3:I4"/>
    <mergeCell ref="J3:J4"/>
    <mergeCell ref="L3:L4"/>
    <mergeCell ref="A3:A4"/>
    <mergeCell ref="D3:D4"/>
    <mergeCell ref="E3:E4"/>
    <mergeCell ref="F3:F4"/>
    <mergeCell ref="G3:G4"/>
    <mergeCell ref="H3:H4"/>
  </mergeCells>
  <pageMargins left="0.05" right="0.05" top="0.5" bottom="0.5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sofiene.darbali</dc:creator>
  <cp:lastModifiedBy>Sofiene Darbali  (Démographie)</cp:lastModifiedBy>
  <cp:revision>1</cp:revision>
  <dcterms:created xsi:type="dcterms:W3CDTF">2022-10-03T11:15:05Z</dcterms:created>
  <dcterms:modified xsi:type="dcterms:W3CDTF">2023-01-13T08:50:00Z</dcterms:modified>
</cp:coreProperties>
</file>