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youb\Desktop\Croissance\"/>
    </mc:Choice>
  </mc:AlternateContent>
  <xr:revisionPtr revIDLastSave="0" documentId="13_ncr:1_{5CA3464C-C35C-4246-A01F-D9DDAD577D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IB prix 2015" sheetId="1" r:id="rId1"/>
    <sheet name="Décomposition du PI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2" l="1"/>
  <c r="C63" i="2" s="1"/>
</calcChain>
</file>

<file path=xl/sharedStrings.xml><?xml version="1.0" encoding="utf-8"?>
<sst xmlns="http://schemas.openxmlformats.org/spreadsheetml/2006/main" count="157" uniqueCount="60">
  <si>
    <t>Agriculture, sylviculture et pêche</t>
  </si>
  <si>
    <t xml:space="preserve">Extraction du pétrole et du gaz naturel </t>
  </si>
  <si>
    <t>Extraction des produits miniers</t>
  </si>
  <si>
    <t>Industries agro-alimentaires</t>
  </si>
  <si>
    <t>Industrie du textile, de l’habillement et du cuir</t>
  </si>
  <si>
    <t>Raffinage du pétrole</t>
  </si>
  <si>
    <t>Industries chimiques</t>
  </si>
  <si>
    <t>Industrie d'autre produits minéraux non métalliques</t>
  </si>
  <si>
    <t>Industries mécaniques et électriques</t>
  </si>
  <si>
    <t>Industries diverses</t>
  </si>
  <si>
    <t>Production et distribution de l'électricité et du gaz</t>
  </si>
  <si>
    <t>Production et distribution d'eau, assainissement et gestion des déchets</t>
  </si>
  <si>
    <t>Construction</t>
  </si>
  <si>
    <t>Commerce et réparation</t>
  </si>
  <si>
    <t>Transport et entreposage</t>
  </si>
  <si>
    <t>Hébergement et restauration</t>
  </si>
  <si>
    <t>Information et communication</t>
  </si>
  <si>
    <t>Activités financières et d'assurance</t>
  </si>
  <si>
    <t>Administration publique et  défense</t>
  </si>
  <si>
    <t xml:space="preserve">Enseignement </t>
  </si>
  <si>
    <t xml:space="preserve">Santé humaine et action sociale </t>
  </si>
  <si>
    <t>Autres services marchands</t>
  </si>
  <si>
    <t>Autres activités des ménages</t>
  </si>
  <si>
    <t>Activités des organisations associatives</t>
  </si>
  <si>
    <t>Activités marchandes</t>
  </si>
  <si>
    <t>Activités non marchandes</t>
  </si>
  <si>
    <t>Total des valeurs ajoutées</t>
  </si>
  <si>
    <t>Impôts nets de subventions sur les produits</t>
  </si>
  <si>
    <t xml:space="preserve">Produit Intérieur Brut </t>
  </si>
  <si>
    <t>Solde Commercial</t>
  </si>
  <si>
    <t>Demande Intérieure</t>
  </si>
  <si>
    <t>T1-2022</t>
  </si>
  <si>
    <t>T2-2022</t>
  </si>
  <si>
    <t>T3-2022</t>
  </si>
  <si>
    <t>T4-2022</t>
  </si>
  <si>
    <t>T1-2023</t>
  </si>
  <si>
    <t>T2-2023</t>
  </si>
  <si>
    <t>Variation en glissement trimestriel</t>
  </si>
  <si>
    <r>
      <t xml:space="preserve">PIB en volume </t>
    </r>
    <r>
      <rPr>
        <i/>
        <sz val="10"/>
        <color theme="1"/>
        <rFont val="Arial Narrow"/>
        <family val="2"/>
      </rPr>
      <t>(en millions de Dinars, chaînées sur 2015)</t>
    </r>
  </si>
  <si>
    <t>Variation en glissement annuel</t>
  </si>
  <si>
    <t>Sur la base des volumes exprimés aux prix constants de 2015</t>
  </si>
  <si>
    <t>Importations de biens et services</t>
  </si>
  <si>
    <t>Exportation  de biens et services</t>
  </si>
  <si>
    <t>Produit Intérieur Brut PIB</t>
  </si>
  <si>
    <t>Trimestre</t>
  </si>
  <si>
    <t>Décomposition du PIB en volume</t>
  </si>
  <si>
    <t>(en millions de Dinars, chaînées sur 2015)</t>
  </si>
  <si>
    <t>T1-2020</t>
  </si>
  <si>
    <t>T2-2020</t>
  </si>
  <si>
    <t>T3-2020</t>
  </si>
  <si>
    <t>T4-2020</t>
  </si>
  <si>
    <t>T1-2021</t>
  </si>
  <si>
    <t>T2-2021</t>
  </si>
  <si>
    <t>T3-2021</t>
  </si>
  <si>
    <t>T4-2021</t>
  </si>
  <si>
    <t>T1-2024</t>
  </si>
  <si>
    <t>T4-2023</t>
  </si>
  <si>
    <t>T2-2024</t>
  </si>
  <si>
    <t>T3-2024</t>
  </si>
  <si>
    <t>PIB et croissance au troisième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</si>
</sst>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_-[$€]\ * #,##0.00_-;_-[$€]\ * #,##0.00\-;_-[$€]\ * &quot;-&quot;??_-;_-@_-"/>
    <numFmt numFmtId="168" formatCode="_([$€]* #,##0.00_);_([$€]* \(#,##0.00\);_([$€]* &quot;-&quot;??_);_(@_)"/>
    <numFmt numFmtId="169" formatCode="#,##0.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ptos Narrow"/>
      <family val="2"/>
    </font>
    <font>
      <b/>
      <i/>
      <sz val="10"/>
      <color theme="1"/>
      <name val="Aptos Narrow"/>
      <family val="2"/>
    </font>
    <font>
      <b/>
      <sz val="14"/>
      <color rgb="FF002060"/>
      <name val="Arial Narrow"/>
      <family val="2"/>
    </font>
    <font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002060"/>
      <name val="Aptos Narrow"/>
      <family val="2"/>
    </font>
    <font>
      <i/>
      <sz val="10"/>
      <color theme="1"/>
      <name val="Arial Narrow"/>
      <family val="2"/>
    </font>
    <font>
      <b/>
      <i/>
      <sz val="10"/>
      <color rgb="FF002060"/>
      <name val="Aptos Narrow"/>
      <family val="2"/>
    </font>
    <font>
      <sz val="10"/>
      <color theme="1"/>
      <name val="Aptos Narrow"/>
      <family val="2"/>
    </font>
    <font>
      <b/>
      <sz val="10"/>
      <color rgb="FF006600"/>
      <name val="Aptos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Courier"/>
      <family val="3"/>
    </font>
    <font>
      <u/>
      <sz val="11"/>
      <color theme="10"/>
      <name val="Calibri"/>
      <family val="2"/>
    </font>
    <font>
      <sz val="11"/>
      <color theme="1"/>
      <name val="Calibri"/>
      <family val="2"/>
      <charset val="178"/>
      <scheme val="minor"/>
    </font>
    <font>
      <sz val="11"/>
      <color rgb="FF000000"/>
      <name val="Calibri"/>
      <family val="2"/>
    </font>
    <font>
      <sz val="10"/>
      <name val="MS Sans Serif"/>
      <charset val="178"/>
    </font>
    <font>
      <sz val="10"/>
      <name val="Arabic Transparent"/>
      <charset val="178"/>
    </font>
    <font>
      <sz val="10"/>
      <name val="Geneva"/>
      <charset val="178"/>
    </font>
    <font>
      <sz val="10"/>
      <name val="Geneva"/>
      <family val="2"/>
    </font>
    <font>
      <sz val="8"/>
      <name val="Courier"/>
      <family val="3"/>
    </font>
    <font>
      <sz val="10"/>
      <color indexed="9"/>
      <name val="Arial"/>
      <family val="2"/>
    </font>
    <font>
      <sz val="10"/>
      <name val="System"/>
      <family val="2"/>
    </font>
    <font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 style="hair">
        <color rgb="FF5B9BD5"/>
      </left>
      <right style="hair">
        <color rgb="FF5B9BD5"/>
      </right>
      <top style="hair">
        <color rgb="FF5B9BD5"/>
      </top>
      <bottom style="hair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2">
    <xf numFmtId="0" fontId="0" fillId="0" borderId="0"/>
    <xf numFmtId="164" fontId="1" fillId="0" borderId="0" applyFon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1" fillId="10" borderId="8" applyNumberFormat="0" applyAlignment="0" applyProtection="0"/>
    <xf numFmtId="0" fontId="22" fillId="11" borderId="9" applyNumberFormat="0" applyAlignment="0" applyProtection="0"/>
    <xf numFmtId="0" fontId="23" fillId="11" borderId="8" applyNumberFormat="0" applyAlignment="0" applyProtection="0"/>
    <xf numFmtId="0" fontId="24" fillId="0" borderId="10" applyNumberFormat="0" applyFill="0" applyAlignment="0" applyProtection="0"/>
    <xf numFmtId="0" fontId="25" fillId="12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0" fillId="0" borderId="0"/>
    <xf numFmtId="0" fontId="31" fillId="0" borderId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3" fillId="0" borderId="0"/>
    <xf numFmtId="0" fontId="36" fillId="0" borderId="0"/>
    <xf numFmtId="0" fontId="37" fillId="0" borderId="0"/>
    <xf numFmtId="0" fontId="3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1" fillId="0" borderId="0"/>
    <xf numFmtId="0" fontId="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" fontId="34" fillId="0" borderId="0" applyNumberFormat="0"/>
    <xf numFmtId="164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7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1" fillId="0" borderId="0"/>
    <xf numFmtId="0" fontId="14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1" fillId="13" borderId="12" applyNumberFormat="0" applyFont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4" fontId="31" fillId="38" borderId="0"/>
    <xf numFmtId="4" fontId="31" fillId="38" borderId="0"/>
    <xf numFmtId="0" fontId="43" fillId="39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" fontId="42" fillId="0" borderId="0" applyFont="0" applyFill="0" applyBorder="0" applyAlignment="0" applyProtection="0"/>
    <xf numFmtId="0" fontId="39" fillId="0" borderId="0" applyNumberFormat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4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4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" fontId="31" fillId="38" borderId="0"/>
    <xf numFmtId="4" fontId="31" fillId="38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4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" fontId="31" fillId="38" borderId="0"/>
    <xf numFmtId="4" fontId="31" fillId="38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4" fontId="31" fillId="0" borderId="0"/>
    <xf numFmtId="0" fontId="31" fillId="0" borderId="0"/>
    <xf numFmtId="0" fontId="1" fillId="0" borderId="0"/>
    <xf numFmtId="0" fontId="44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8" fillId="0" borderId="0"/>
    <xf numFmtId="0" fontId="31" fillId="0" borderId="0">
      <alignment readingOrder="2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readingOrder="2"/>
    </xf>
    <xf numFmtId="0" fontId="30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4" fillId="0" borderId="0"/>
    <xf numFmtId="0" fontId="31" fillId="0" borderId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0" applyNumberFormat="1"/>
    <xf numFmtId="14" fontId="2" fillId="2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4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11" fillId="0" borderId="0" xfId="0" applyFont="1"/>
    <xf numFmtId="0" fontId="7" fillId="2" borderId="1" xfId="0" applyFont="1" applyFill="1" applyBorder="1" applyAlignment="1">
      <alignment vertical="center"/>
    </xf>
    <xf numFmtId="0" fontId="12" fillId="0" borderId="0" xfId="0" applyFont="1"/>
    <xf numFmtId="14" fontId="12" fillId="0" borderId="0" xfId="0" applyNumberFormat="1" applyFont="1"/>
    <xf numFmtId="166" fontId="12" fillId="0" borderId="0" xfId="0" applyNumberFormat="1" applyFont="1"/>
    <xf numFmtId="0" fontId="3" fillId="0" borderId="0" xfId="0" applyFont="1" applyAlignment="1">
      <alignment horizontal="right" vertical="center"/>
    </xf>
    <xf numFmtId="2" fontId="2" fillId="4" borderId="0" xfId="0" applyNumberFormat="1" applyFont="1" applyFill="1" applyAlignment="1">
      <alignment horizontal="right" vertical="center" wrapText="1"/>
    </xf>
    <xf numFmtId="2" fontId="2" fillId="5" borderId="0" xfId="0" applyNumberFormat="1" applyFont="1" applyFill="1" applyAlignment="1">
      <alignment horizontal="right" vertical="center" wrapText="1"/>
    </xf>
    <xf numFmtId="2" fontId="13" fillId="6" borderId="0" xfId="0" applyNumberFormat="1" applyFont="1" applyFill="1" applyAlignment="1">
      <alignment horizontal="right" vertical="center" wrapText="1"/>
    </xf>
    <xf numFmtId="166" fontId="12" fillId="3" borderId="0" xfId="0" applyNumberFormat="1" applyFont="1" applyFill="1"/>
    <xf numFmtId="166" fontId="12" fillId="2" borderId="2" xfId="1" applyNumberFormat="1" applyFont="1" applyFill="1" applyBorder="1" applyAlignment="1">
      <alignment vertical="center"/>
    </xf>
    <xf numFmtId="165" fontId="12" fillId="0" borderId="0" xfId="0" applyNumberFormat="1" applyFont="1"/>
    <xf numFmtId="165" fontId="12" fillId="3" borderId="0" xfId="0" applyNumberFormat="1" applyFont="1" applyFill="1"/>
    <xf numFmtId="165" fontId="2" fillId="0" borderId="4" xfId="0" applyNumberFormat="1" applyFont="1" applyBorder="1"/>
    <xf numFmtId="165" fontId="2" fillId="3" borderId="4" xfId="0" applyNumberFormat="1" applyFont="1" applyFill="1" applyBorder="1"/>
    <xf numFmtId="2" fontId="12" fillId="0" borderId="0" xfId="0" applyNumberFormat="1" applyFont="1"/>
    <xf numFmtId="169" fontId="12" fillId="0" borderId="0" xfId="0" applyNumberFormat="1" applyFont="1"/>
  </cellXfs>
  <cellStyles count="662">
    <cellStyle name="_Data" xfId="271" xr:uid="{CDB1B364-FD24-4759-87F0-B4D23EC61F27}"/>
    <cellStyle name="_Data 2" xfId="272" xr:uid="{BF0930C1-4625-4183-A478-402903BB3EE9}"/>
    <cellStyle name="_Data 2 2" xfId="536" xr:uid="{080B1646-DF8B-4248-A0B5-4E32B98ED14C}"/>
    <cellStyle name="_Data 2 3" xfId="442" xr:uid="{E79BB2C2-BF70-412E-BFDD-1BD35726E4B6}"/>
    <cellStyle name="_Data 3" xfId="535" xr:uid="{8743B372-620F-48AB-AA25-94B8A1D2C99E}"/>
    <cellStyle name="_Data 4" xfId="441" xr:uid="{76A4C379-8B34-4D38-820B-2873FC542C1A}"/>
    <cellStyle name="_Row2" xfId="273" xr:uid="{8E113F1A-6458-4B12-9317-D5610ABCD3E4}"/>
    <cellStyle name="20 % - Accent1" xfId="17" builtinId="30" customBuiltin="1"/>
    <cellStyle name="20 % - Accent2" xfId="20" builtinId="34" customBuiltin="1"/>
    <cellStyle name="20 % - Accent3" xfId="23" builtinId="38" customBuiltin="1"/>
    <cellStyle name="20 % - Accent4" xfId="26" builtinId="42" customBuiltin="1"/>
    <cellStyle name="20 % - Accent5" xfId="29" builtinId="46" customBuiltin="1"/>
    <cellStyle name="20 % - Accent6" xfId="32" builtinId="50" customBuiltin="1"/>
    <cellStyle name="40 % - Accent1" xfId="18" builtinId="31" customBuiltin="1"/>
    <cellStyle name="40 % - Accent2" xfId="21" builtinId="35" customBuiltin="1"/>
    <cellStyle name="40 % - Accent3" xfId="24" builtinId="39" customBuiltin="1"/>
    <cellStyle name="40 % - Accent4" xfId="27" builtinId="43" customBuiltin="1"/>
    <cellStyle name="40 % - Accent5" xfId="30" builtinId="47" customBuiltin="1"/>
    <cellStyle name="40 % - Accent6" xfId="33" builtinId="51" customBuiltin="1"/>
    <cellStyle name="60 % - Accent1 2" xfId="265" xr:uid="{E83DF471-2A17-4CB2-BCFF-1DE4D526A39B}"/>
    <cellStyle name="60 % - Accent2 2" xfId="266" xr:uid="{E5A54F8A-B787-400D-9F7F-2A6180DA9894}"/>
    <cellStyle name="60 % - Accent3 2" xfId="267" xr:uid="{B90D3546-9B6D-438F-A460-C5ADFC53837A}"/>
    <cellStyle name="60 % - Accent4 2" xfId="268" xr:uid="{65E1C24B-8AB2-4EE7-AA3F-DC1501B91CA2}"/>
    <cellStyle name="60 % - Accent5 2" xfId="269" xr:uid="{82469FEC-099C-4955-B903-520AF5439EF5}"/>
    <cellStyle name="60 % - Accent6 2" xfId="270" xr:uid="{FFA05A59-56A5-4832-86D5-B546913D4E2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ANCLAS,REZONES Y SUS PARTES,DE FUNDICION,DE HIERRO O DE ACERO" xfId="274" xr:uid="{973F52F1-02ED-424B-946A-BDBA76589232}"/>
    <cellStyle name="ANCLAS,REZONES Y SUS PARTES,DE FUNDICION,DE HIERRO O DE ACERO 2" xfId="275" xr:uid="{6154F0B5-EFBE-4C6E-B760-4939AA5DE8BB}"/>
    <cellStyle name="ANCLAS,REZONES Y SUS PARTES,DE FUNDICION,DE HIERRO O DE ACERO 2 2" xfId="538" xr:uid="{9DAC5608-DD35-4CA8-8325-3316AD9BAE2E}"/>
    <cellStyle name="ANCLAS,REZONES Y SUS PARTES,DE FUNDICION,DE HIERRO O DE ACERO 2 3" xfId="444" xr:uid="{5F46BC14-96DE-4A12-9693-7FC2946412C6}"/>
    <cellStyle name="ANCLAS,REZONES Y SUS PARTES,DE FUNDICION,DE HIERRO O DE ACERO 3" xfId="537" xr:uid="{A7616BEE-73A0-4B87-8E14-DA26B5B7A7A9}"/>
    <cellStyle name="ANCLAS,REZONES Y SUS PARTES,DE FUNDICION,DE HIERRO O DE ACERO 4" xfId="443" xr:uid="{2E2D9D25-7E75-4DAE-B223-F9323186F450}"/>
    <cellStyle name="Avertissement" xfId="13" builtinId="11" customBuiltin="1"/>
    <cellStyle name="Calcul" xfId="10" builtinId="22" customBuiltin="1"/>
    <cellStyle name="Cellule liée" xfId="11" builtinId="24" customBuiltin="1"/>
    <cellStyle name="Entrée" xfId="8" builtinId="20" customBuiltin="1"/>
    <cellStyle name="Euro" xfId="276" xr:uid="{D68F7FA0-D5D6-4A1D-80D1-04082D97C5D9}"/>
    <cellStyle name="Euro 10" xfId="277" xr:uid="{9F5F2A98-AAAC-4A78-9CB2-DF143E17F3FA}"/>
    <cellStyle name="Euro 10 2" xfId="540" xr:uid="{6B3E200F-B116-4160-97ED-E41907FB8B84}"/>
    <cellStyle name="Euro 10 3" xfId="446" xr:uid="{1B545711-E494-4577-9F0A-0E3101ADE986}"/>
    <cellStyle name="Euro 11" xfId="539" xr:uid="{D8B7F09E-0874-43AD-8949-AD3B56525126}"/>
    <cellStyle name="Euro 12" xfId="445" xr:uid="{C07C0EBF-C543-4EC6-A9A3-6E18CD71D05E}"/>
    <cellStyle name="Euro 12 2" xfId="570" xr:uid="{32E1D06C-E953-4F37-87BE-7AFAF285B1F0}"/>
    <cellStyle name="Euro 2" xfId="278" xr:uid="{BFC31CA5-140D-4CA0-AD7A-4A4A6CC41177}"/>
    <cellStyle name="Euro 2 2" xfId="541" xr:uid="{278D5999-3D38-4756-BEA8-8768EA4D6C77}"/>
    <cellStyle name="Euro 2 3" xfId="447" xr:uid="{41D282D8-89F2-4F49-ADCB-78D395D0ECDF}"/>
    <cellStyle name="Euro 3" xfId="279" xr:uid="{19418C3C-7AAF-42BB-9267-5D834E30FA9B}"/>
    <cellStyle name="Euro 3 2" xfId="280" xr:uid="{227163A4-C6D8-43D1-B866-2EA2B6C5F95D}"/>
    <cellStyle name="Euro 3 2 2" xfId="543" xr:uid="{CC767C2C-A1D1-437A-A67B-9A49067CFD75}"/>
    <cellStyle name="Euro 3 2 3" xfId="449" xr:uid="{484FBAF4-8B2B-44D8-9018-922AE3B970AF}"/>
    <cellStyle name="Euro 3 3" xfId="542" xr:uid="{04DE7FA5-9BF4-44E5-9DDA-968CBC7290D6}"/>
    <cellStyle name="Euro 3 4" xfId="448" xr:uid="{3DAF27ED-AAF6-44F5-94E8-2A6565752C5D}"/>
    <cellStyle name="Euro 4" xfId="281" xr:uid="{E77B1D10-3F38-4EB5-9C12-16BFDEF5F7B7}"/>
    <cellStyle name="Euro 4 2" xfId="282" xr:uid="{B94426B9-D847-4BF2-9583-D0240986D3C3}"/>
    <cellStyle name="Euro 4 2 2" xfId="545" xr:uid="{F61C8CAA-9141-4BBC-A9D0-256DCCB2D418}"/>
    <cellStyle name="Euro 4 2 3" xfId="451" xr:uid="{70FE4BF8-A8D8-4812-992E-3115F05F0C5C}"/>
    <cellStyle name="Euro 4 3" xfId="544" xr:uid="{69343232-AE63-47A2-AE77-88B78309F994}"/>
    <cellStyle name="Euro 4 4" xfId="450" xr:uid="{FF6B9B3E-F4E6-49DF-911A-ED6C3E118E4A}"/>
    <cellStyle name="Euro 5" xfId="283" xr:uid="{82B24B10-65F1-4462-BC40-B43E00071BAB}"/>
    <cellStyle name="Euro 5 2" xfId="284" xr:uid="{79604E82-A9CF-40EB-B7F6-0BCFA746F5BE}"/>
    <cellStyle name="Euro 5 2 2" xfId="547" xr:uid="{E4C09B38-3FAB-4888-A51D-D2563FA76A47}"/>
    <cellStyle name="Euro 5 2 3" xfId="453" xr:uid="{785F0184-1205-43D8-AB88-02487EDE3FAB}"/>
    <cellStyle name="Euro 5 3" xfId="546" xr:uid="{AFB36F70-2D9E-4B3D-9B0A-A2E02D1EB27A}"/>
    <cellStyle name="Euro 5 4" xfId="452" xr:uid="{BE210AA3-4D58-442A-86F6-8A4ABFA4FACA}"/>
    <cellStyle name="Euro 6" xfId="285" xr:uid="{723DDFEF-0E84-4660-AA0A-CEE14AF355DB}"/>
    <cellStyle name="Euro 6 2" xfId="286" xr:uid="{C14C733A-9724-46FE-993B-51ED8BDCFA4B}"/>
    <cellStyle name="Euro 6 2 2" xfId="549" xr:uid="{899574B7-AA30-4361-B6FF-47936FA281BD}"/>
    <cellStyle name="Euro 6 2 3" xfId="455" xr:uid="{E83766EC-AADD-4DD5-8683-E69961ABA222}"/>
    <cellStyle name="Euro 6 3" xfId="548" xr:uid="{9B4A6410-1D25-4231-A0FC-C5344329AD2B}"/>
    <cellStyle name="Euro 6 4" xfId="454" xr:uid="{88719B66-F5A4-456F-BF2E-549A98957443}"/>
    <cellStyle name="Euro 7" xfId="287" xr:uid="{91F28AAD-CDF7-43A1-B0AD-2445268DC930}"/>
    <cellStyle name="Euro 7 2" xfId="288" xr:uid="{F29EA506-37D5-4705-B816-58AD481135BC}"/>
    <cellStyle name="Euro 7 2 2" xfId="551" xr:uid="{8C276C10-80E6-4FE0-BC2B-41DADB11973C}"/>
    <cellStyle name="Euro 7 2 3" xfId="457" xr:uid="{B39B540B-2D83-42DE-B2C9-652158B080B7}"/>
    <cellStyle name="Euro 7 3" xfId="550" xr:uid="{5AB3ACA9-AA9A-42BA-B7F4-407E3C81EDC9}"/>
    <cellStyle name="Euro 7 4" xfId="456" xr:uid="{81DF78BF-CA67-4924-B838-2CC32246B0BF}"/>
    <cellStyle name="Euro 8" xfId="289" xr:uid="{D610EC29-4EAF-445C-8CF8-FC9EA102270C}"/>
    <cellStyle name="Euro 8 2" xfId="290" xr:uid="{6E217B9D-8E4E-48B7-B3FC-87A07FFF4897}"/>
    <cellStyle name="Euro 8 2 2" xfId="553" xr:uid="{41BB8662-A930-4022-85EE-DB13697FD7B9}"/>
    <cellStyle name="Euro 8 2 3" xfId="459" xr:uid="{7B1CC8C2-D599-4B1C-922C-DE81A116C5CF}"/>
    <cellStyle name="Euro 8 3" xfId="552" xr:uid="{1D3CB94A-7421-4CDE-94CC-241067E13745}"/>
    <cellStyle name="Euro 8 4" xfId="458" xr:uid="{C9936F7E-3831-44A1-B6B6-C158871FE4E5}"/>
    <cellStyle name="Euro 9" xfId="291" xr:uid="{5DAF8CE2-E98C-4C82-8AD3-4655065424B4}"/>
    <cellStyle name="Euro 9 2" xfId="292" xr:uid="{27AC5F16-6456-43B5-B6F5-6C0B3BF38FA5}"/>
    <cellStyle name="Euro 9 2 2" xfId="555" xr:uid="{AE2E8520-3D42-4EFD-BA46-D2F29E5F274F}"/>
    <cellStyle name="Euro 9 2 3" xfId="461" xr:uid="{F9D80082-EA71-4664-BC2F-80641265D277}"/>
    <cellStyle name="Euro 9 3" xfId="554" xr:uid="{4AF51632-CACD-4EF2-B900-4D1E3BCA859D}"/>
    <cellStyle name="Euro 9 4" xfId="460" xr:uid="{6340E837-590C-441F-A006-BD96F236C53E}"/>
    <cellStyle name="Insatisfaisant" xfId="7" builtinId="27" customBuiltin="1"/>
    <cellStyle name="Lien hypertexte 2" xfId="37" xr:uid="{F0AD1B97-8594-426D-90FC-969ACF3844EA}"/>
    <cellStyle name="Milliers" xfId="1" builtinId="3"/>
    <cellStyle name="Milliers 2" xfId="36" xr:uid="{FE7C9A51-64E6-4569-812B-8A44211B360E}"/>
    <cellStyle name="Milliers 2 2" xfId="39" xr:uid="{1D9044F5-20E0-4F00-96B5-AB8062170756}"/>
    <cellStyle name="Milliers 2 2 2" xfId="40" xr:uid="{C9C4E4E8-767D-49E0-9646-769517C72119}"/>
    <cellStyle name="Milliers 2 2 3" xfId="571" xr:uid="{07F3827E-670E-465C-A219-A0765A03E640}"/>
    <cellStyle name="Milliers 2 3" xfId="41" xr:uid="{E92C8FD6-7D16-4B9D-9C8A-7D36F3291C14}"/>
    <cellStyle name="Milliers 2 4" xfId="38" xr:uid="{14BA8953-BAD1-4BEA-BA85-E009990D2DA9}"/>
    <cellStyle name="Milliers 2 5" xfId="293" xr:uid="{F7296EF6-DD6A-4CA9-991D-D5BC96EB006F}"/>
    <cellStyle name="Milliers 2 6" xfId="472" xr:uid="{1F1E25A0-9569-4FCA-827F-46D06EF919DC}"/>
    <cellStyle name="Milliers 2 6 2" xfId="568" xr:uid="{AB0C42FC-AE40-470D-AB22-7948651BE197}"/>
    <cellStyle name="Milliers 2 6 2 2" xfId="660" xr:uid="{A5079866-2315-4D09-99D2-47FC035A220E}"/>
    <cellStyle name="Milliers 2 6 3" xfId="657" xr:uid="{5E8EE750-9C25-4D34-9948-A2DED9B86F3E}"/>
    <cellStyle name="Milliers 2 7" xfId="378" xr:uid="{096A4342-E3F7-4872-9964-5FD6971747EE}"/>
    <cellStyle name="Milliers 2 7 2" xfId="567" xr:uid="{84C257C4-2A20-4909-A8DB-E94EC7EBF711}"/>
    <cellStyle name="Milliers 2 7 2 2" xfId="659" xr:uid="{A8867243-7D6A-4B4F-B280-43093D527FEF}"/>
    <cellStyle name="Milliers 2 7 3" xfId="656" xr:uid="{45B0F807-E0E0-4B25-ACDA-66F54FA275E6}"/>
    <cellStyle name="Milliers 2 8" xfId="566" xr:uid="{40826585-D94F-4917-942B-236616CE0D51}"/>
    <cellStyle name="Milliers 2 8 2" xfId="658" xr:uid="{CA2C8978-BCFA-4F57-80C7-7D61B047F529}"/>
    <cellStyle name="Milliers 2 9" xfId="655" xr:uid="{3624C66E-D826-40A0-9D8C-1679F0A7BEF8}"/>
    <cellStyle name="Milliers 3" xfId="42" xr:uid="{F9888928-05F9-40BE-A4EC-B5618DC5EB77}"/>
    <cellStyle name="Milliers 3 2" xfId="43" xr:uid="{E01C8633-99E8-4458-86EB-26E24DE838A1}"/>
    <cellStyle name="Milliers 4" xfId="44" xr:uid="{06CAED82-5CDE-4FA7-A383-325BCAE2B4F0}"/>
    <cellStyle name="Milliers 4 2" xfId="572" xr:uid="{D6D7A9EE-CBCF-43C9-8C9A-C0719BE2663B}"/>
    <cellStyle name="Milliers 5" xfId="569" xr:uid="{081EA6F1-0A6E-4CEB-A374-88A9A2159468}"/>
    <cellStyle name="Moneda0" xfId="294" xr:uid="{3B2E9DEE-DF5A-4865-B6CD-F3CE1C4ED6C2}"/>
    <cellStyle name="Monétaire 2" xfId="573" xr:uid="{A938716C-3263-4CAF-A1D1-A61F7202B45D}"/>
    <cellStyle name="Monétaire 2 2" xfId="661" xr:uid="{CE0B9AC1-90DC-4DDF-A53B-D5B725108E00}"/>
    <cellStyle name="MS_Arabe" xfId="295" xr:uid="{2C39C021-4DC2-4C60-B0E6-9086BA433ABE}"/>
    <cellStyle name="Neutre 2" xfId="263" xr:uid="{44B1A477-A3F8-4819-8337-FFCDEDB13820}"/>
    <cellStyle name="Normal" xfId="0" builtinId="0"/>
    <cellStyle name="Normal 10" xfId="45" xr:uid="{005272D1-FF56-4581-B127-34887F5D4981}"/>
    <cellStyle name="Normal 10 2" xfId="46" xr:uid="{988C68CC-3C6E-4F76-B137-3708B3D30752}"/>
    <cellStyle name="Normal 10 2 2" xfId="296" xr:uid="{88F04502-A9DE-4B90-8CD1-008566C2E20F}"/>
    <cellStyle name="Normal 11" xfId="47" xr:uid="{2DFFDC40-FD92-4FC4-B7A8-BA039E4572B7}"/>
    <cellStyle name="Normal 11 2" xfId="48" xr:uid="{AEFF03BE-A3E4-496F-A4ED-E84D57A2671B}"/>
    <cellStyle name="Normal 11 2 2" xfId="297" xr:uid="{864F1F06-437C-4018-AD3C-C5BFC27F1A1D}"/>
    <cellStyle name="Normal 11 2 3" xfId="473" xr:uid="{258D840E-96C8-458A-B620-700B08ED5D33}"/>
    <cellStyle name="Normal 11 2 4" xfId="379" xr:uid="{EC8B4D03-6A36-4FFA-9517-C72702126E2C}"/>
    <cellStyle name="Normal 11 3" xfId="49" xr:uid="{6C5CB39A-080F-49C7-B3B8-AB286ADC10C6}"/>
    <cellStyle name="Normal 11 4" xfId="50" xr:uid="{DFE87AAB-E649-4905-A085-7D01ED544E24}"/>
    <cellStyle name="Normal 11 4 2" xfId="51" xr:uid="{C33E370B-677F-4A55-B608-AF2E4C6B07C8}"/>
    <cellStyle name="Normal 12" xfId="52" xr:uid="{6C07BCDC-FA69-4F26-9B0B-6AD33DC19D57}"/>
    <cellStyle name="Normal 12 2" xfId="53" xr:uid="{1F63BBFE-1574-478A-A1E7-C64849CC0FF7}"/>
    <cellStyle name="Normal 12 2 2" xfId="298" xr:uid="{601C0B6C-EB18-4370-BFAA-F4C6FFB8E8BE}"/>
    <cellStyle name="Normal 12 2 3" xfId="474" xr:uid="{7FF66DA5-3F45-4C2E-90FA-22BCDAD11173}"/>
    <cellStyle name="Normal 12 2 4" xfId="380" xr:uid="{62551301-5289-4800-9D42-11174AE5BD63}"/>
    <cellStyle name="Normal 12 3" xfId="54" xr:uid="{F51D047E-3894-4144-B348-05AD7E44C612}"/>
    <cellStyle name="Normal 13" xfId="55" xr:uid="{6812747B-7E98-4C29-8C37-A1649AAECBA7}"/>
    <cellStyle name="Normal 13 2" xfId="56" xr:uid="{02305625-7049-443E-9846-BD1A5E54038F}"/>
    <cellStyle name="Normal 13 2 2" xfId="299" xr:uid="{1657AB8C-4105-4722-A339-87600F0B9213}"/>
    <cellStyle name="Normal 13 3" xfId="57" xr:uid="{FEDF61DA-2DF0-4A4F-B739-F7267E7D3EA4}"/>
    <cellStyle name="Normal 13 3 2" xfId="475" xr:uid="{2FEB7E4D-2AE9-4BD7-9008-9DB2067D4EB7}"/>
    <cellStyle name="Normal 13 3 3" xfId="381" xr:uid="{0A8864BA-66E7-4EBA-B973-89E6D4964805}"/>
    <cellStyle name="Normal 14" xfId="58" xr:uid="{5840AFBE-CB1D-4E4B-9531-C6EEED966E09}"/>
    <cellStyle name="Normal 14 2" xfId="59" xr:uid="{463822D6-7282-41CD-844E-DD8FE45CD6EE}"/>
    <cellStyle name="Normal 14 2 2" xfId="60" xr:uid="{B88B6AA8-0817-421A-ACD6-D6EAF0A06C3A}"/>
    <cellStyle name="Normal 14 2 2 2" xfId="478" xr:uid="{2AA79B75-1BC0-4D1D-B977-EAC714E20A55}"/>
    <cellStyle name="Normal 14 2 2 3" xfId="384" xr:uid="{7675B8DC-44D8-4279-B1D5-912CAFDAD856}"/>
    <cellStyle name="Normal 14 2 3" xfId="61" xr:uid="{4DC0E2BB-5625-4198-BE42-9F1ABA145C91}"/>
    <cellStyle name="Normal 14 2 3 2" xfId="479" xr:uid="{B26D1A15-3038-43E2-B8D3-7236BBA54717}"/>
    <cellStyle name="Normal 14 2 3 3" xfId="385" xr:uid="{4E6D2DCB-1447-4D4A-927B-1311A82E6DAD}"/>
    <cellStyle name="Normal 14 2 4" xfId="300" xr:uid="{070104E0-06F2-45C7-B9C9-A4CD4CBB6885}"/>
    <cellStyle name="Normal 14 2 5" xfId="477" xr:uid="{FD29A93F-BADC-4ED0-93B4-EBA57098CC07}"/>
    <cellStyle name="Normal 14 2 6" xfId="383" xr:uid="{3EBA4807-8021-44A4-BCBF-80CDE083234E}"/>
    <cellStyle name="Normal 14 3" xfId="62" xr:uid="{A6299DE1-DD8A-45BF-AAE6-0F8F17E63E53}"/>
    <cellStyle name="Normal 14 3 2" xfId="480" xr:uid="{45FECC34-D37C-420F-B686-926D3D564B25}"/>
    <cellStyle name="Normal 14 3 3" xfId="386" xr:uid="{39E8E4C3-12CE-4F56-8D66-77CA55821203}"/>
    <cellStyle name="Normal 14 4" xfId="476" xr:uid="{1F8F3E10-4317-4485-AFF0-BFDD680687F4}"/>
    <cellStyle name="Normal 14 5" xfId="382" xr:uid="{EB205959-4F85-48DD-8233-CA053994FF15}"/>
    <cellStyle name="Normal 15" xfId="63" xr:uid="{ADC5559C-9C9A-4052-A1BF-E45986F61079}"/>
    <cellStyle name="Normal 15 2" xfId="301" xr:uid="{408E77DE-9D25-47E0-A0F4-28DFD9CCA76D}"/>
    <cellStyle name="Normal 15 3" xfId="481" xr:uid="{CBFD377B-72F1-4268-9808-0BD876EB00F8}"/>
    <cellStyle name="Normal 15 4" xfId="387" xr:uid="{38D171F5-FD48-4BCD-A6FC-7C86F9147719}"/>
    <cellStyle name="Normal 16" xfId="64" xr:uid="{715F51DF-EE56-4655-ABDF-31BA6F4BB8E1}"/>
    <cellStyle name="Normal 16 2" xfId="302" xr:uid="{5486E62B-E023-4973-8B91-0F614BFC4EEB}"/>
    <cellStyle name="Normal 16 3" xfId="482" xr:uid="{34B5B04D-A290-499F-8EFD-B73024C45AF8}"/>
    <cellStyle name="Normal 16 4" xfId="388" xr:uid="{6E458BAB-B4D9-4253-A6F9-8F4E3691A3CB}"/>
    <cellStyle name="Normal 17" xfId="65" xr:uid="{96E30300-B09D-4382-9514-7F8665B3693E}"/>
    <cellStyle name="Normal 17 2" xfId="303" xr:uid="{95CD082A-5B8B-4726-81CF-15EEC17B273D}"/>
    <cellStyle name="Normal 17 3" xfId="483" xr:uid="{9039C011-0584-496B-BABC-A34582EEF05E}"/>
    <cellStyle name="Normal 17 4" xfId="389" xr:uid="{90E98E49-E77C-4CE4-ADE9-491A79BF2F13}"/>
    <cellStyle name="Normal 18" xfId="66" xr:uid="{DC97E4B0-9852-48B0-A02F-31F9CD3A1B86}"/>
    <cellStyle name="Normal 18 2" xfId="304" xr:uid="{96D6C145-6D4D-43EB-8938-ADD15489A848}"/>
    <cellStyle name="Normal 18 3" xfId="484" xr:uid="{F8AC8167-B08F-4A8A-846A-3742EE71DB54}"/>
    <cellStyle name="Normal 18 4" xfId="390" xr:uid="{3FA82DE8-EC2E-4032-98D4-DEBA4A3199C4}"/>
    <cellStyle name="Normal 19" xfId="67" xr:uid="{F4E05295-8CBA-4B71-8F3E-15C4BD7E6E67}"/>
    <cellStyle name="Normal 19 2" xfId="305" xr:uid="{C9FDC62B-E714-4EA3-BD56-5DAD3B42F346}"/>
    <cellStyle name="Normal 19 3" xfId="485" xr:uid="{FC727071-E369-464B-A5B4-9BB978ED2684}"/>
    <cellStyle name="Normal 19 4" xfId="391" xr:uid="{2914D50A-AB08-49CA-B095-A4641E221EB9}"/>
    <cellStyle name="Normal 2" xfId="34" xr:uid="{0A1A19BC-927D-4C81-AB72-680E9434D330}"/>
    <cellStyle name="Normal 2 10" xfId="69" xr:uid="{AF5FA5A2-C897-4EEF-A929-97CE2B0F8F83}"/>
    <cellStyle name="Normal 2 10 2" xfId="487" xr:uid="{D2FA69B5-4E95-4210-864E-BF8D2F6B593B}"/>
    <cellStyle name="Normal 2 10 3" xfId="393" xr:uid="{6CEF9C5A-34FD-4A91-8F41-B9704E0F282D}"/>
    <cellStyle name="Normal 2 11" xfId="70" xr:uid="{082B26E2-94E9-4FBB-B4B0-6E2D9C6A8E62}"/>
    <cellStyle name="Normal 2 11 2" xfId="306" xr:uid="{65130967-5B14-4C28-99C6-6EA63D5E55FE}"/>
    <cellStyle name="Normal 2 11 2 2" xfId="556" xr:uid="{2BD0CD17-0670-4269-8A8E-FCFE895201D2}"/>
    <cellStyle name="Normal 2 11 2 3" xfId="462" xr:uid="{CC2FB1DC-0297-431E-A8AC-68341B4A186F}"/>
    <cellStyle name="Normal 2 12" xfId="71" xr:uid="{5CADF139-DDFC-47B8-A25A-AADF3C9D84E3}"/>
    <cellStyle name="Normal 2 12 2" xfId="488" xr:uid="{E44BBC16-4D3D-4EA2-B9D7-C36EB39397C4}"/>
    <cellStyle name="Normal 2 12 3" xfId="394" xr:uid="{97EB4371-078E-4739-BE8D-C9215E3B1CA2}"/>
    <cellStyle name="Normal 2 12 4" xfId="574" xr:uid="{27BD34EE-3689-4435-BD28-E801E45498C2}"/>
    <cellStyle name="Normal 2 13" xfId="68" xr:uid="{986B63C4-EB2E-414D-AF4C-B9600369443D}"/>
    <cellStyle name="Normal 2 13 2" xfId="486" xr:uid="{FF418B8A-737D-41E9-A5CE-F5ACA4E1A050}"/>
    <cellStyle name="Normal 2 13 3" xfId="392" xr:uid="{AD33DC8F-B249-4349-83EE-9E8323082EBE}"/>
    <cellStyle name="Normal 2 13 4" xfId="575" xr:uid="{84880F48-17EF-441C-87BB-A900DEEF1377}"/>
    <cellStyle name="Normal 2 14" xfId="576" xr:uid="{48FF8FBF-41C0-4EE0-BBED-695F8763DF5B}"/>
    <cellStyle name="Normal 2 2" xfId="72" xr:uid="{3A8B8234-EC09-4491-B956-1D58894C7D37}"/>
    <cellStyle name="Normal 2 2 10" xfId="577" xr:uid="{2FDDDD03-CF90-459F-B8AD-6948D609045E}"/>
    <cellStyle name="Normal 2 2 2" xfId="73" xr:uid="{4A05497F-633D-4835-8374-BE1EAFBF3941}"/>
    <cellStyle name="Normal 2 2 2 2" xfId="74" xr:uid="{5F776EDC-0D3E-401C-8F15-B979892FC93E}"/>
    <cellStyle name="Normal 2 2 2 2 2" xfId="75" xr:uid="{A560021C-5BE8-4F57-8A43-CEDC9B9E89A2}"/>
    <cellStyle name="Normal 2 2 2 2 2 2" xfId="76" xr:uid="{969B75E0-4399-425D-94E7-A014C4C962AD}"/>
    <cellStyle name="Normal 2 2 2 2 2 2 2" xfId="77" xr:uid="{F95B8039-DEF7-4B3E-B0B7-679233C6BD36}"/>
    <cellStyle name="Normal 2 2 2 2 2 3" xfId="491" xr:uid="{F4EE8EEF-31E3-40E8-9BC6-4404776FC596}"/>
    <cellStyle name="Normal 2 2 2 2 2 4" xfId="397" xr:uid="{A7917E88-8BB9-46B0-9C05-288956893A2E}"/>
    <cellStyle name="Normal 2 2 2 2 3" xfId="78" xr:uid="{936DBC87-F793-44A0-8EC1-F3CB4DB66C7E}"/>
    <cellStyle name="Normal 2 2 2 2 3 2" xfId="79" xr:uid="{2B9F539D-A6B2-49BB-884C-1706083A6354}"/>
    <cellStyle name="Normal 2 2 2 2 4" xfId="80" xr:uid="{7DC46FDC-6F34-4C99-BE7D-109F8A250B65}"/>
    <cellStyle name="Normal 2 2 2 2_07 val" xfId="81" xr:uid="{9768855D-B203-45FB-9B38-459DE892F0C2}"/>
    <cellStyle name="Normal 2 2 2 3" xfId="82" xr:uid="{F148AE71-7EEA-4797-818D-C1FE0ABC6A1F}"/>
    <cellStyle name="Normal 2 2 2 3 2" xfId="83" xr:uid="{595AD11F-DACB-4BD6-A03D-CE18D20A4291}"/>
    <cellStyle name="Normal 2 2 2 3 3" xfId="578" xr:uid="{BBA3EC05-52BB-4AD9-8650-AC59F4B02024}"/>
    <cellStyle name="Normal 2 2 2 4" xfId="84" xr:uid="{772B12D0-F19E-4D23-9384-0A1727A91873}"/>
    <cellStyle name="Normal 2 2 2 4 2" xfId="85" xr:uid="{12ADF2EE-2562-4974-B770-76CB26C26632}"/>
    <cellStyle name="Normal 2 2 2 4 2 2" xfId="492" xr:uid="{BFD31567-51FC-49E8-B08D-D3CA49419A53}"/>
    <cellStyle name="Normal 2 2 2 4 2 3" xfId="398" xr:uid="{3324CA49-4C95-43E5-85A1-3909146EEACD}"/>
    <cellStyle name="Normal 2 2 2 4 3" xfId="86" xr:uid="{777EA05A-D15D-474B-8804-AD2E16ED56AD}"/>
    <cellStyle name="Normal 2 2 2 5" xfId="490" xr:uid="{9B11BC12-32ED-44D8-89E2-936BBCCCA928}"/>
    <cellStyle name="Normal 2 2 2 6" xfId="396" xr:uid="{AFF0CEBB-27BF-4846-B52F-74533A48F301}"/>
    <cellStyle name="Normal 2 2 2_07 val" xfId="87" xr:uid="{AF72E015-5E08-42BD-8AF1-555A8F788C57}"/>
    <cellStyle name="Normal 2 2 3" xfId="88" xr:uid="{F99A7BB0-720F-44FB-B966-0564CE2C1750}"/>
    <cellStyle name="Normal 2 2 3 2" xfId="89" xr:uid="{80E60FA0-CB28-48B1-BF81-2E125179DA44}"/>
    <cellStyle name="Normal 2 2 3 3" xfId="579" xr:uid="{0C4138C4-8424-4F86-BEFC-3D832032996E}"/>
    <cellStyle name="Normal 2 2 4" xfId="90" xr:uid="{7743584C-971A-46E5-8AEC-AB9939E520E3}"/>
    <cellStyle name="Normal 2 2 4 2" xfId="91" xr:uid="{B5FD0DB8-E95F-478C-AD6D-BC25B7F11484}"/>
    <cellStyle name="Normal 2 2 4 2 2" xfId="92" xr:uid="{9A7BBD82-C11C-4B6F-BFB0-8D6AB43EAD69}"/>
    <cellStyle name="Normal 2 2 4 2 2 2" xfId="494" xr:uid="{7E0B31F5-ED36-449D-B9FF-903957605C14}"/>
    <cellStyle name="Normal 2 2 4 2 2 3" xfId="400" xr:uid="{07A50AA1-87A8-46EA-8C20-92E20024DE5F}"/>
    <cellStyle name="Normal 2 2 4 2 3" xfId="93" xr:uid="{0F5A73A6-606F-472C-98DC-B26EED41B3DD}"/>
    <cellStyle name="Normal 2 2 4 3" xfId="94" xr:uid="{35218FAD-178A-4125-84ED-4BEBDE2B6B14}"/>
    <cellStyle name="Normal 2 2 4 3 2" xfId="495" xr:uid="{665E8F60-4489-4410-8AA9-A7A2B199D876}"/>
    <cellStyle name="Normal 2 2 4 3 3" xfId="401" xr:uid="{2ECB42A7-E8E7-490F-90CB-9FE2E4C5C016}"/>
    <cellStyle name="Normal 2 2 4 4" xfId="493" xr:uid="{B3EC5B7A-2083-4C43-B670-6D8D3DBFB74B}"/>
    <cellStyle name="Normal 2 2 4 5" xfId="399" xr:uid="{F41C2C30-349A-4437-A57F-8F40D8E61A89}"/>
    <cellStyle name="Normal 2 2 4_07 val" xfId="95" xr:uid="{425A512E-FF7E-4D2B-BF7E-A8763A65D470}"/>
    <cellStyle name="Normal 2 2 5" xfId="96" xr:uid="{17259939-7292-49DC-8842-517CD23EF320}"/>
    <cellStyle name="Normal 2 2 5 2" xfId="97" xr:uid="{F2E15B22-ABF8-4F22-93EC-7120924DDC71}"/>
    <cellStyle name="Normal 2 2 5 2 2" xfId="98" xr:uid="{E1A45393-7703-4ACD-B6D1-5F6CE4AB4023}"/>
    <cellStyle name="Normal 2 2 5 3" xfId="496" xr:uid="{F5484342-4FDF-41D6-AE41-EAC03B9C7C1A}"/>
    <cellStyle name="Normal 2 2 5 4" xfId="402" xr:uid="{80A3D04C-0EA1-4ABD-BA6F-DA2FA5F9EE2E}"/>
    <cellStyle name="Normal 2 2 5 5" xfId="580" xr:uid="{D6309336-A4E4-4197-9E57-6A739CD73564}"/>
    <cellStyle name="Normal 2 2 6" xfId="99" xr:uid="{F2540AB3-BC78-47E4-9BF4-B108B5B49C9F}"/>
    <cellStyle name="Normal 2 2 6 2" xfId="100" xr:uid="{704CD09C-CFA0-4C6A-848A-9EF588C3C95D}"/>
    <cellStyle name="Normal 2 2 7" xfId="307" xr:uid="{F9DEBD1D-B5D9-4B2C-AB02-BB24D2C69E4A}"/>
    <cellStyle name="Normal 2 2 8" xfId="489" xr:uid="{900C466F-48E6-419E-93A4-BB4298E5A78E}"/>
    <cellStyle name="Normal 2 2 9" xfId="395" xr:uid="{F1D2A01F-B034-4F8E-B8A2-8126C7B053D7}"/>
    <cellStyle name="Normal 2 2_07 val" xfId="101" xr:uid="{F5336B1E-EC48-4F80-81E9-166A4F9BA954}"/>
    <cellStyle name="Normal 2 3" xfId="102" xr:uid="{6272A154-CBC2-4D5C-B405-D0524D113A3F}"/>
    <cellStyle name="Normal 2 3 2" xfId="103" xr:uid="{7108B732-2D20-4870-B3F2-E107E78F8217}"/>
    <cellStyle name="Normal 2 3 2 2" xfId="104" xr:uid="{0B8EF4CB-0EB5-4A89-8E3C-A0E575B3F015}"/>
    <cellStyle name="Normal 2 3 2 3" xfId="308" xr:uid="{76DE1CFB-DC70-47C6-A534-F6607E0643DD}"/>
    <cellStyle name="Normal 2 3 2 3 2" xfId="557" xr:uid="{0C7B417C-61D5-4253-AE27-754F3110BC6C}"/>
    <cellStyle name="Normal 2 3 2 3 3" xfId="463" xr:uid="{CCCE0F68-9523-4D28-968C-CB95601B63EC}"/>
    <cellStyle name="Normal 2 3 3" xfId="497" xr:uid="{66D3C8E1-031D-457F-B7F3-8D8E9790B451}"/>
    <cellStyle name="Normal 2 3 4" xfId="403" xr:uid="{549E9283-E71F-466C-948E-AF02EA8301FB}"/>
    <cellStyle name="Normal 2 3 5" xfId="581" xr:uid="{09594357-4924-4957-89C3-7B70EA2F406A}"/>
    <cellStyle name="Normal 2 3 6" xfId="582" xr:uid="{FCC40180-FDC3-4CD9-BF5E-F51E73FFAFA0}"/>
    <cellStyle name="Normal 2 3 7" xfId="583" xr:uid="{F0B7D796-E0AB-41BD-BF5B-AB88DB51BBFF}"/>
    <cellStyle name="Normal 2 3 8" xfId="584" xr:uid="{E8539226-EEE9-46BB-91D2-250EE6C7839E}"/>
    <cellStyle name="Normal 2 4" xfId="105" xr:uid="{556876C4-8368-400B-9DB9-A6FD5255A1C9}"/>
    <cellStyle name="Normal 2 4 10" xfId="585" xr:uid="{6EE44E65-392C-4F34-BFB9-00F0282A8B21}"/>
    <cellStyle name="Normal 2 4 2" xfId="106" xr:uid="{D6E6FEA6-24F0-43CB-AE34-4C9A26F27992}"/>
    <cellStyle name="Normal 2 4 2 2" xfId="310" xr:uid="{87802DC2-FC30-487C-BEED-53AB6EF49CD0}"/>
    <cellStyle name="Normal 2 4 2 2 2" xfId="559" xr:uid="{C264A055-C3C2-4D1B-8B79-90D67467E103}"/>
    <cellStyle name="Normal 2 4 2 2 3" xfId="465" xr:uid="{03ABDA0A-0D27-484A-8D20-A16FFAC3A0F0}"/>
    <cellStyle name="Normal 2 4 3" xfId="309" xr:uid="{E029AFD0-C5F8-4BD5-A064-A2AC99447345}"/>
    <cellStyle name="Normal 2 4 3 2" xfId="558" xr:uid="{DE85285F-90D3-4EC7-8F27-13D5B81270DF}"/>
    <cellStyle name="Normal 2 4 3 3" xfId="464" xr:uid="{6F785B7B-BF65-42F4-A71B-F382720F4A7E}"/>
    <cellStyle name="Normal 2 4 4" xfId="586" xr:uid="{5E204F17-397D-4C88-9DAB-75514D75D165}"/>
    <cellStyle name="Normal 2 4 5" xfId="587" xr:uid="{C443DE16-C5D7-480C-9021-27B7A3A89A2F}"/>
    <cellStyle name="Normal 2 4 6" xfId="588" xr:uid="{DF682A3E-FFBB-49AE-A392-F0726CC9FCC0}"/>
    <cellStyle name="Normal 2 4 7" xfId="589" xr:uid="{E8215C08-C305-4C60-9B88-E197254147EE}"/>
    <cellStyle name="Normal 2 4 8" xfId="590" xr:uid="{95F11EA1-49D0-45BB-B113-62325792822C}"/>
    <cellStyle name="Normal 2 4 9" xfId="591" xr:uid="{F9632BFB-9184-44E3-BA20-1FAD12C4A33E}"/>
    <cellStyle name="Normal 2 5" xfId="107" xr:uid="{0C17ED83-9076-4043-A036-156AA10BB1DA}"/>
    <cellStyle name="Normal 2 5 2" xfId="108" xr:uid="{167CEE9E-8CF7-4A19-90D7-87E04E6ED1C0}"/>
    <cellStyle name="Normal 2 5 2 2" xfId="312" xr:uid="{748D21CF-E6E3-4D49-A7AB-D6B904B8D61D}"/>
    <cellStyle name="Normal 2 5 2 2 2" xfId="561" xr:uid="{41E54760-B2A0-423C-9A59-BE43B41E3B11}"/>
    <cellStyle name="Normal 2 5 2 2 3" xfId="467" xr:uid="{2913A57B-3C83-4AFD-97A2-0226F02BA217}"/>
    <cellStyle name="Normal 2 5 3" xfId="311" xr:uid="{8B3AFF15-2648-4FEA-B357-CD9D90A806F8}"/>
    <cellStyle name="Normal 2 5 3 2" xfId="560" xr:uid="{70A28AFB-FC00-4972-B0F9-CCE76E482EC5}"/>
    <cellStyle name="Normal 2 5 3 3" xfId="466" xr:uid="{B4B5CB36-D352-4A46-8B19-2B71335BE495}"/>
    <cellStyle name="Normal 2 6" xfId="109" xr:uid="{17A70D9F-A1DD-4C89-A8C9-412D0331400E}"/>
    <cellStyle name="Normal 2 6 2" xfId="110" xr:uid="{5468C158-7B5A-458E-AE76-0762FA2BAE1F}"/>
    <cellStyle name="Normal 2 6 2 2" xfId="314" xr:uid="{68050222-3A51-4D3E-A3B0-8672C481E12D}"/>
    <cellStyle name="Normal 2 6 2 2 2" xfId="563" xr:uid="{DD865BC0-5491-4EB3-991E-BA4D59BDA926}"/>
    <cellStyle name="Normal 2 6 2 2 3" xfId="469" xr:uid="{135B3054-319A-4505-8021-023602381D7A}"/>
    <cellStyle name="Normal 2 6 3" xfId="313" xr:uid="{14FA0999-7BDE-428C-A29B-6359C92C97A3}"/>
    <cellStyle name="Normal 2 6 3 2" xfId="562" xr:uid="{D579923C-B6D8-4D0D-9E79-ED79D3E6744F}"/>
    <cellStyle name="Normal 2 6 3 3" xfId="468" xr:uid="{C945DA3E-2EC6-49AC-9E44-C0C52B8AC927}"/>
    <cellStyle name="Normal 2 7" xfId="111" xr:uid="{D12E93A6-5052-4467-86D8-80436F043D59}"/>
    <cellStyle name="Normal 2 7 2" xfId="112" xr:uid="{B9158A0A-E4D9-4127-AF9A-CF7CC8F70447}"/>
    <cellStyle name="Normal 2 7 2 2" xfId="113" xr:uid="{B013CAEA-43B8-46FE-96C5-6B85C6D377E6}"/>
    <cellStyle name="Normal 2 7 2 2 2" xfId="114" xr:uid="{F47B8FAA-1F78-4882-96B4-F64D1CD40BB3}"/>
    <cellStyle name="Normal 2 7 2 2 2 2" xfId="499" xr:uid="{AF2E25D2-34BC-4B4F-8432-6BF36B6B0B67}"/>
    <cellStyle name="Normal 2 7 2 2 2 3" xfId="405" xr:uid="{E1B2CD0E-D523-433E-AA91-2A1C196FE176}"/>
    <cellStyle name="Normal 2 7 2 2 3" xfId="115" xr:uid="{30F095E5-4528-4683-BC67-AE5434383275}"/>
    <cellStyle name="Normal 2 7 2 3" xfId="116" xr:uid="{AEF801A7-DBB4-41D4-8DEA-3C50FF444842}"/>
    <cellStyle name="Normal 2 7 2 3 2" xfId="500" xr:uid="{F78E69AD-9B00-4ECB-BDCE-01DAFF4A4F72}"/>
    <cellStyle name="Normal 2 7 2 3 3" xfId="406" xr:uid="{66C671E2-770D-4930-BD37-39AF2F2DF71A}"/>
    <cellStyle name="Normal 2 7 2 4" xfId="498" xr:uid="{3EECBEFA-E14A-4858-A655-BCF90E9F7210}"/>
    <cellStyle name="Normal 2 7 2 5" xfId="404" xr:uid="{AF1B2A4B-0A3C-45F5-9A1B-217084FED862}"/>
    <cellStyle name="Normal 2 7 2_07 val" xfId="117" xr:uid="{AB12F111-D3A5-41FD-8A9F-3811034B51AE}"/>
    <cellStyle name="Normal 2 7 3" xfId="118" xr:uid="{51D31DCF-92E7-43F3-A948-902C907D7C02}"/>
    <cellStyle name="Normal 2 7 3 2" xfId="501" xr:uid="{0C180C2E-5C19-4939-9406-CDA97D3C7546}"/>
    <cellStyle name="Normal 2 7 3 3" xfId="407" xr:uid="{41AF2C8D-4F98-44CD-8724-4C7179D2FA4A}"/>
    <cellStyle name="Normal 2 7 4" xfId="119" xr:uid="{B7FBF6CF-AD2C-43D8-9B06-F8620850901B}"/>
    <cellStyle name="Normal 2 7 4 2" xfId="120" xr:uid="{155AA83A-D900-43ED-8BFC-B999130C1FFD}"/>
    <cellStyle name="Normal 2 7 4 2 2" xfId="121" xr:uid="{F117209B-4EDB-4A12-A3D1-279C3C4717D1}"/>
    <cellStyle name="Normal 2 7 4 3" xfId="502" xr:uid="{CCBC02C8-9122-402F-A7AE-29EF40D2F1BE}"/>
    <cellStyle name="Normal 2 7 4 4" xfId="408" xr:uid="{16CD13BE-F753-4ED2-AFDE-774F82BE9B47}"/>
    <cellStyle name="Normal 2 7 5" xfId="122" xr:uid="{D98E56BB-9796-4CDC-85C2-32D2732AE168}"/>
    <cellStyle name="Normal 2 7_07 val" xfId="123" xr:uid="{68616EBB-A47E-46B4-BE96-4E2FDC4867C0}"/>
    <cellStyle name="Normal 2 8" xfId="124" xr:uid="{5D30C4C5-CA3D-454C-B93C-189F7562A3F4}"/>
    <cellStyle name="Normal 2 8 2" xfId="125" xr:uid="{0A13ECFF-B36B-4931-A7E3-7CADA3D5F261}"/>
    <cellStyle name="Normal 2 8 2 2" xfId="126" xr:uid="{A5A21619-A579-42FA-883C-F1D95447A59B}"/>
    <cellStyle name="Normal 2 8 2 2 2" xfId="127" xr:uid="{919173E3-6411-437D-BCFF-C1A6592824A0}"/>
    <cellStyle name="Normal 2 8 2 3" xfId="503" xr:uid="{2646B075-16D4-44D3-9817-74B345686868}"/>
    <cellStyle name="Normal 2 8 2 4" xfId="409" xr:uid="{DDFB752B-EFDC-4673-8CCA-01742FC02544}"/>
    <cellStyle name="Normal 2 8 3" xfId="128" xr:uid="{9DE6B692-0449-4B6E-9F08-3392742A8AE8}"/>
    <cellStyle name="Normal 2 8 3 2" xfId="129" xr:uid="{47864F29-2C34-4311-AEA1-9D8BA933A27B}"/>
    <cellStyle name="Normal 2 8 4" xfId="130" xr:uid="{6559620B-126A-4990-93C4-9BB97F4A0019}"/>
    <cellStyle name="Normal 2 8_07 val" xfId="131" xr:uid="{CAFCC627-68E2-484C-89D2-A09060927B00}"/>
    <cellStyle name="Normal 2 9" xfId="132" xr:uid="{8D9E91F6-F394-41DE-B5C1-5D1F8F527BB0}"/>
    <cellStyle name="Normal 2 9 2" xfId="133" xr:uid="{4ACCE6A8-2B3F-48FD-8347-2A731A1FDFD3}"/>
    <cellStyle name="Normal 2 9 2 2" xfId="504" xr:uid="{66191577-5F74-4BE2-B5CC-9C187CEFC367}"/>
    <cellStyle name="Normal 2 9 2 3" xfId="410" xr:uid="{1C24BA7F-69A2-4980-A023-00E978E59D88}"/>
    <cellStyle name="Normal 2 9 3" xfId="134" xr:uid="{735FDEE3-B769-4ED6-858D-212A070A58A5}"/>
    <cellStyle name="Normal 2 9 3 2" xfId="592" xr:uid="{B20E030B-C58D-4238-8400-3084318A94F2}"/>
    <cellStyle name="Normal 2 9 4" xfId="593" xr:uid="{DCD0C534-1B11-4DC1-8DD2-F75DB01B5888}"/>
    <cellStyle name="Normal 20" xfId="135" xr:uid="{4806E738-E09C-487D-BE4B-9B1FAB225635}"/>
    <cellStyle name="Normal 20 2" xfId="315" xr:uid="{745E77A2-D33E-4FC0-9E7F-9CCBB19C8173}"/>
    <cellStyle name="Normal 20 3" xfId="505" xr:uid="{524908CB-811B-482B-B150-1A40944A7D00}"/>
    <cellStyle name="Normal 20 4" xfId="411" xr:uid="{F20D2682-07A4-46C5-98B1-3B7CE5A688E6}"/>
    <cellStyle name="Normal 21" xfId="136" xr:uid="{9BD2CE84-A4DA-4DEE-919E-BF9AE510A6BA}"/>
    <cellStyle name="Normal 21 2" xfId="316" xr:uid="{338845D2-1350-41DB-A105-908BD91874EC}"/>
    <cellStyle name="Normal 21 3" xfId="506" xr:uid="{43548B3E-334C-4177-94E6-E143E988E6DC}"/>
    <cellStyle name="Normal 21 4" xfId="412" xr:uid="{33FA7702-5A8A-4704-B1ED-6D7C61C636D2}"/>
    <cellStyle name="Normal 22" xfId="137" xr:uid="{9596AA33-E384-4238-9B6A-14DDDD9904DC}"/>
    <cellStyle name="Normal 22 2" xfId="317" xr:uid="{101C3E71-D4E4-4052-BB5C-29B8AE5EC93A}"/>
    <cellStyle name="Normal 22 3" xfId="507" xr:uid="{34B5DEF1-4E75-401F-B27F-E61357AF8F2B}"/>
    <cellStyle name="Normal 22 4" xfId="413" xr:uid="{519968D3-5C68-457A-AC9D-5FE551733048}"/>
    <cellStyle name="Normal 23" xfId="138" xr:uid="{D72C9B5D-BF91-44B4-A975-2977151DEB91}"/>
    <cellStyle name="Normal 23 2" xfId="318" xr:uid="{17DAEF20-49F2-4854-9105-43F96284F6A0}"/>
    <cellStyle name="Normal 23 3" xfId="508" xr:uid="{FE8A11B9-A7A5-4E05-9FDD-8DF965A2CA5B}"/>
    <cellStyle name="Normal 23 4" xfId="414" xr:uid="{429F6FFD-2FB9-4F08-B91A-6EFED42FAEE6}"/>
    <cellStyle name="Normal 24" xfId="139" xr:uid="{7F55E2FD-C06E-4B71-B802-1141E0BDBEB3}"/>
    <cellStyle name="Normal 24 2" xfId="140" xr:uid="{C058C1D2-7616-4C10-9A1B-B2977DEBEB20}"/>
    <cellStyle name="Normal 25" xfId="141" xr:uid="{5CACC8EE-9D96-45D4-8924-1D0F63884C44}"/>
    <cellStyle name="Normal 25 2" xfId="142" xr:uid="{8F2FE488-AA7F-4048-BF2A-072F1445B2FC}"/>
    <cellStyle name="Normal 26" xfId="143" xr:uid="{147F2E9A-D81C-449A-B673-663018CA998C}"/>
    <cellStyle name="Normal 26 2" xfId="144" xr:uid="{349285CE-DB03-4965-82ED-AF39D045DEE1}"/>
    <cellStyle name="Normal 27" xfId="145" xr:uid="{BCC37375-627B-46D6-B3AB-52E4C3F93717}"/>
    <cellStyle name="Normal 27 2" xfId="319" xr:uid="{FC0F212F-F2F2-455C-A46B-4FC3BCFF2DC5}"/>
    <cellStyle name="Normal 28" xfId="146" xr:uid="{5256B267-8B0B-4C94-A7CE-3E9CCE2A7D91}"/>
    <cellStyle name="Normal 28 2" xfId="147" xr:uid="{9F69630F-BE98-4019-B001-2B957F4B7B31}"/>
    <cellStyle name="Normal 28 2 2" xfId="320" xr:uid="{62358847-196D-41DD-BDFE-37665171847A}"/>
    <cellStyle name="Normal 29" xfId="148" xr:uid="{31F2A518-F685-4C2B-A08E-58E24E837CFB}"/>
    <cellStyle name="Normal 29 2" xfId="321" xr:uid="{4E6FCF3A-5398-44CA-8DBE-BEB306B551CF}"/>
    <cellStyle name="Normal 3" xfId="149" xr:uid="{03DFEC13-F50B-4221-9049-F6FE5146CE9E}"/>
    <cellStyle name="Normal 3 10" xfId="150" xr:uid="{B6C3F63A-2AA7-4D7D-A844-5CE70C87F9E9}"/>
    <cellStyle name="Normal 3 10 2" xfId="151" xr:uid="{29D12D50-D9D2-426F-8977-7D2B4859A575}"/>
    <cellStyle name="Normal 3 11" xfId="152" xr:uid="{198D167E-9ABE-409A-BC3A-45D46AF365BD}"/>
    <cellStyle name="Normal 3 11 2" xfId="594" xr:uid="{A0841972-0FCC-474E-80F4-03161A5B796B}"/>
    <cellStyle name="Normal 3 12" xfId="153" xr:uid="{A42261AB-06D4-48DC-A128-894881CF41E6}"/>
    <cellStyle name="Normal 3 13" xfId="322" xr:uid="{21D68C30-DC82-4DC0-959D-B365F9E1F56C}"/>
    <cellStyle name="Normal 3 2" xfId="154" xr:uid="{DCC51530-8102-47F4-9C85-294E9050393F}"/>
    <cellStyle name="Normal 3 2 2" xfId="155" xr:uid="{543F2C7A-BF5F-4A9C-B198-729E2433F91A}"/>
    <cellStyle name="Normal 3 2 2 2" xfId="156" xr:uid="{A1E9C930-4958-4F69-B79A-BAB075D3FD49}"/>
    <cellStyle name="Normal 3 2 2 2 2" xfId="157" xr:uid="{7ECE13C3-10FA-4FF3-B388-D6FC79D5E847}"/>
    <cellStyle name="Normal 3 2 2 2 2 2" xfId="510" xr:uid="{CA57B553-1A00-4814-94EA-40799AB12077}"/>
    <cellStyle name="Normal 3 2 2 2 2 3" xfId="416" xr:uid="{7B7349D5-8EE4-4297-A432-3018E3E0C066}"/>
    <cellStyle name="Normal 3 2 2 2 3" xfId="158" xr:uid="{7DD2293F-78B9-4FD0-A97E-35900DC409CB}"/>
    <cellStyle name="Normal 3 2 2 3" xfId="159" xr:uid="{168A9896-CF03-4CC1-9551-FB6F5F0CB9BB}"/>
    <cellStyle name="Normal 3 2 2 3 2" xfId="511" xr:uid="{12D527B3-78CB-4941-A7F4-E715D91D01DC}"/>
    <cellStyle name="Normal 3 2 2 3 3" xfId="417" xr:uid="{315BB95C-4880-4D3B-BDFA-5D3C2E8D089A}"/>
    <cellStyle name="Normal 3 2 2 4" xfId="509" xr:uid="{EBDEA1BA-4EFF-4940-AB51-62565C2C48FE}"/>
    <cellStyle name="Normal 3 2 2 5" xfId="415" xr:uid="{49DA44F9-2691-4433-962C-386F4A4D37BE}"/>
    <cellStyle name="Normal 3 2 2_07 val" xfId="160" xr:uid="{F628B4A3-7AFA-49CF-B1B8-97280DE48A36}"/>
    <cellStyle name="Normal 3 2 3" xfId="161" xr:uid="{7EED56C3-FD7A-4E49-9321-426F50C35801}"/>
    <cellStyle name="Normal 3 2 3 2" xfId="512" xr:uid="{B4AA73DA-CBEA-4A7E-9B89-B3409D7984B6}"/>
    <cellStyle name="Normal 3 2 3 3" xfId="418" xr:uid="{49916DF2-594D-4E44-9CA1-AB3D85DD8E90}"/>
    <cellStyle name="Normal 3 2 3 4" xfId="595" xr:uid="{CD7F7D3E-9583-4EF5-94DA-2CF5BC114F3A}"/>
    <cellStyle name="Normal 3 2 4" xfId="162" xr:uid="{A35A66C0-80F4-47C2-B972-3A2C1F5F9FCE}"/>
    <cellStyle name="Normal 3 2 4 2" xfId="163" xr:uid="{F4FE0A30-71D5-43A9-A05D-DD5D437DC4A5}"/>
    <cellStyle name="Normal 3 2 4 2 2" xfId="164" xr:uid="{E8BECE7E-8D2C-41F6-9C79-947299A1E758}"/>
    <cellStyle name="Normal 3 2 4 3" xfId="513" xr:uid="{AB7575C3-1F23-4546-ADA4-E7AFA22C157C}"/>
    <cellStyle name="Normal 3 2 4 4" xfId="419" xr:uid="{C5959921-97C6-4B00-9C81-F9E419995EF7}"/>
    <cellStyle name="Normal 3 2 5" xfId="165" xr:uid="{E49AA8F7-6564-4BA8-BC89-E999CB006D3F}"/>
    <cellStyle name="Normal 3 2 5 2" xfId="166" xr:uid="{6A0E1230-A9C3-4D8B-BEF5-4A8FDC79496C}"/>
    <cellStyle name="Normal 3 2 6" xfId="167" xr:uid="{CDADFA86-AFAB-4FEC-A372-9661F8BA7F73}"/>
    <cellStyle name="Normal 3 2 7" xfId="168" xr:uid="{B0277526-5031-4531-9058-AFBB906FCD31}"/>
    <cellStyle name="Normal 3 2 8" xfId="169" xr:uid="{3AAF8BE0-E636-491B-B82D-5C927391D244}"/>
    <cellStyle name="Normal 3 2_07 val" xfId="170" xr:uid="{CF2AD7D2-F718-41B3-8BF9-8239F847F9C1}"/>
    <cellStyle name="Normal 3 3" xfId="171" xr:uid="{924C8BC3-F896-4B19-8E46-67CD9D911DF2}"/>
    <cellStyle name="Normal 3 3 10" xfId="596" xr:uid="{4B57A3C6-87E6-45E7-97EB-06C9AAA2BA44}"/>
    <cellStyle name="Normal 3 3 2" xfId="514" xr:uid="{4956E812-916A-4869-A5A7-8F9368CB8C72}"/>
    <cellStyle name="Normal 3 3 3" xfId="420" xr:uid="{6D11D734-BC49-4070-853A-9370D405821D}"/>
    <cellStyle name="Normal 3 3 4" xfId="597" xr:uid="{57003272-8784-4A88-958F-53ED59E70A52}"/>
    <cellStyle name="Normal 3 3 5" xfId="598" xr:uid="{C76DBA2B-FC67-46C7-8E33-F6A115A22F76}"/>
    <cellStyle name="Normal 3 3 6" xfId="599" xr:uid="{8861175D-94AD-465C-A56C-2F9C12444D84}"/>
    <cellStyle name="Normal 3 3 7" xfId="600" xr:uid="{79013380-5A76-49C7-A501-2BBE03AD1880}"/>
    <cellStyle name="Normal 3 3 8" xfId="601" xr:uid="{EDC6C170-F8D8-4D87-9D4D-91E10A6E64E6}"/>
    <cellStyle name="Normal 3 3 9" xfId="602" xr:uid="{E12F1580-9BA5-46DB-ACD4-8636936E686F}"/>
    <cellStyle name="Normal 3 4" xfId="172" xr:uid="{E24EA101-6E60-4773-9DE0-0C5021859FEA}"/>
    <cellStyle name="Normal 3 4 2" xfId="173" xr:uid="{9BFF5688-DBBB-4AD9-A38A-FA2B234FC41D}"/>
    <cellStyle name="Normal 3 4 2 2" xfId="174" xr:uid="{836B276A-EFB9-4481-94A2-2078DE294D90}"/>
    <cellStyle name="Normal 3 4 2 2 2" xfId="175" xr:uid="{923EF069-510F-494F-8497-AA8EFFC92491}"/>
    <cellStyle name="Normal 3 4 2 3" xfId="515" xr:uid="{E8168755-AE71-49EF-9402-773F23AB07E0}"/>
    <cellStyle name="Normal 3 4 2 4" xfId="421" xr:uid="{E2D055D5-E60B-4F2A-9E2E-C9A414F29033}"/>
    <cellStyle name="Normal 3 4 3" xfId="176" xr:uid="{99D4405E-951B-4246-88AB-9A9952134A38}"/>
    <cellStyle name="Normal 3 4 3 2" xfId="177" xr:uid="{322FEC3E-2CF9-4E5E-8226-69B8490EC91E}"/>
    <cellStyle name="Normal 3 4 3 3" xfId="603" xr:uid="{EFB26911-E9C4-4183-A350-0DF818DAB5E5}"/>
    <cellStyle name="Normal 3 4 4" xfId="178" xr:uid="{BDB0CC18-1475-4847-B5EA-9BBE1C5ABA96}"/>
    <cellStyle name="Normal 3 4 4 2" xfId="604" xr:uid="{2F3CF84B-1206-4DD9-B06A-DDA9FA2DD0C2}"/>
    <cellStyle name="Normal 3 4 5" xfId="605" xr:uid="{C54E6516-DCF3-47A5-B5B5-4DA3ACE8916C}"/>
    <cellStyle name="Normal 3 4 6" xfId="606" xr:uid="{AB590341-79FB-4A53-8040-31ADCEAF133E}"/>
    <cellStyle name="Normal 3 4 7" xfId="607" xr:uid="{08756C43-38F9-46BC-9C48-EDD4367F9CF5}"/>
    <cellStyle name="Normal 3 4 8" xfId="608" xr:uid="{24208527-026E-4C29-A852-53B4CBDB3320}"/>
    <cellStyle name="Normal 3 4_07 val" xfId="179" xr:uid="{8C3FBDFD-0DDE-49FF-B132-197178EDD18E}"/>
    <cellStyle name="Normal 3 5" xfId="180" xr:uid="{280CB168-772E-44DE-86CF-57A54763A9F3}"/>
    <cellStyle name="Normal 3 5 2" xfId="181" xr:uid="{4531AB9E-3672-435E-8325-BAFA9B9C961E}"/>
    <cellStyle name="Normal 3 5 2 2" xfId="516" xr:uid="{9F036F9B-17AC-4518-8BC9-3A74F635F571}"/>
    <cellStyle name="Normal 3 5 2 3" xfId="422" xr:uid="{8468F41F-008D-41C3-9BA0-983047517403}"/>
    <cellStyle name="Normal 3 5 3" xfId="182" xr:uid="{DC5232D5-EC5A-44F7-A4B1-F28518520D19}"/>
    <cellStyle name="Normal 3 5 4" xfId="609" xr:uid="{B59AFD48-F337-4B32-A7F1-2272D1E29180}"/>
    <cellStyle name="Normal 3 6" xfId="183" xr:uid="{DE209DCA-8DC8-4E42-B5B0-580BDABC4938}"/>
    <cellStyle name="Normal 3 7" xfId="184" xr:uid="{CFDFE1A3-EAF6-48AC-B882-76733B82FEFE}"/>
    <cellStyle name="Normal 3 8" xfId="185" xr:uid="{9966CA7A-D61D-45FA-9217-C1CE4BDDF7F9}"/>
    <cellStyle name="Normal 3 8 2" xfId="186" xr:uid="{51FF3078-DE14-49D2-BA1A-1E5EBC33D13E}"/>
    <cellStyle name="Normal 3 9" xfId="187" xr:uid="{7BB0A48F-5E58-490C-87D8-C07A0FF980F4}"/>
    <cellStyle name="Normal 3 9 2" xfId="188" xr:uid="{63C145F3-60D0-433B-8E03-39B37EFA043B}"/>
    <cellStyle name="Normal 30" xfId="35" xr:uid="{95B6FB03-4351-4E78-B936-BBE8618849D9}"/>
    <cellStyle name="Normal 30 2" xfId="323" xr:uid="{40E61B55-4AE3-46D1-9005-EA9558D436A6}"/>
    <cellStyle name="Normal 31" xfId="261" xr:uid="{A88AB335-42A2-41D0-A044-C67FCFDDA09D}"/>
    <cellStyle name="Normal 31 2" xfId="324" xr:uid="{D7B390E4-FE83-4E12-B44F-72B0C5DEE1AE}"/>
    <cellStyle name="Normal 32 2" xfId="325" xr:uid="{4D451281-8917-4361-8779-91BB6E8CDE14}"/>
    <cellStyle name="Normal 33 2" xfId="326" xr:uid="{B2D1BE2A-81EC-4091-9202-4DB51E121A37}"/>
    <cellStyle name="Normal 34 2" xfId="327" xr:uid="{A0D19B5C-ACBC-45E8-AA5B-77D9CF32E145}"/>
    <cellStyle name="Normal 35 2" xfId="328" xr:uid="{36F6AAC5-5011-4A58-A458-6D82CE960892}"/>
    <cellStyle name="Normal 36 2" xfId="329" xr:uid="{CBE812CF-F2E8-44F6-A1A5-B60D2C0A17B0}"/>
    <cellStyle name="Normal 37 2" xfId="330" xr:uid="{977D7CEC-CF0C-4809-8A12-0E760EF2DF07}"/>
    <cellStyle name="Normal 4" xfId="189" xr:uid="{6F281E55-6944-45FF-87CE-4BFB47B874F9}"/>
    <cellStyle name="Normal 4 2" xfId="190" xr:uid="{C21B4524-38ED-452D-9C54-7F3E3AC54668}"/>
    <cellStyle name="Normal 4 2 10" xfId="611" xr:uid="{E2E808C4-3295-4C9E-9BF1-6F635628EC4A}"/>
    <cellStyle name="Normal 4 2 11" xfId="610" xr:uid="{452BA772-C51F-44DE-820C-3D2484F637DE}"/>
    <cellStyle name="Normal 4 2 2" xfId="518" xr:uid="{C147988B-E8C5-4A65-B6F5-44F4766FF6C9}"/>
    <cellStyle name="Normal 4 2 3" xfId="424" xr:uid="{1D237AB4-8C93-4841-A22F-C3226C49E5EF}"/>
    <cellStyle name="Normal 4 2 4" xfId="612" xr:uid="{313D83B2-9DFA-4B62-A400-3C40DECFC6DA}"/>
    <cellStyle name="Normal 4 2 5" xfId="613" xr:uid="{34B7F563-62B9-475B-B65B-BF8541F32443}"/>
    <cellStyle name="Normal 4 2 6" xfId="614" xr:uid="{34B31232-44BD-4553-B0A2-7B141F999E75}"/>
    <cellStyle name="Normal 4 2 7" xfId="615" xr:uid="{A39D75E2-28FC-4371-8B6A-700C41B8AD84}"/>
    <cellStyle name="Normal 4 2 8" xfId="616" xr:uid="{76154909-BCE1-479A-A5A2-3DD68CE45509}"/>
    <cellStyle name="Normal 4 2 9" xfId="617" xr:uid="{82EB59C5-DF86-486D-8704-C708C08640BA}"/>
    <cellStyle name="Normal 4 3" xfId="191" xr:uid="{CB387291-2333-42DB-9943-4B2B092FC7AC}"/>
    <cellStyle name="Normal 4 3 2" xfId="519" xr:uid="{FE343CA2-EEDE-4BCF-B40C-6B91AA2538CB}"/>
    <cellStyle name="Normal 4 3 3" xfId="425" xr:uid="{B7F9A781-8D96-430A-90FF-28CCEBECD6E7}"/>
    <cellStyle name="Normal 4 3 4" xfId="618" xr:uid="{33AAC8CD-C6D9-4769-A754-DD687BF46796}"/>
    <cellStyle name="Normal 4 4" xfId="192" xr:uid="{E920E506-88E9-4EC0-9652-1951A621554E}"/>
    <cellStyle name="Normal 4 4 2" xfId="520" xr:uid="{F5180ADD-B474-45DA-B7DC-2BBDF3A66468}"/>
    <cellStyle name="Normal 4 4 3" xfId="426" xr:uid="{309E3D9B-7B33-4D72-9916-1D16B59ACD72}"/>
    <cellStyle name="Normal 4 5" xfId="517" xr:uid="{091A2EEC-989E-4BD5-A8EB-F886608D34E2}"/>
    <cellStyle name="Normal 4 5 2" xfId="619" xr:uid="{93ADAFE0-4407-4BA1-BA7F-DC983D4A39EE}"/>
    <cellStyle name="Normal 4 6" xfId="423" xr:uid="{7FC7C555-2362-4561-A83C-ECD230053FAD}"/>
    <cellStyle name="Normal 41 2" xfId="331" xr:uid="{036F0B1D-6C63-4517-93E9-EEA8E8C9E0F7}"/>
    <cellStyle name="Normal 43 2" xfId="332" xr:uid="{3054C0F1-5617-4A8C-9C66-75935DFF7F1B}"/>
    <cellStyle name="Normal 5" xfId="193" xr:uid="{BF72F9CE-BDD9-4108-B356-A818C04D9393}"/>
    <cellStyle name="Normal 5 2" xfId="194" xr:uid="{64EDF7C2-4B47-45DE-918B-79940E05DF59}"/>
    <cellStyle name="Normal 5 2 10" xfId="620" xr:uid="{95293672-08C7-420C-A6BB-48174696B992}"/>
    <cellStyle name="Normal 5 2 2" xfId="334" xr:uid="{608C36B8-3731-44F3-A185-6C7F594CFC3C}"/>
    <cellStyle name="Normal 5 2 2 2" xfId="621" xr:uid="{4A14E600-4B03-4049-8854-7CD5EDC3AA04}"/>
    <cellStyle name="Normal 5 2 3" xfId="522" xr:uid="{70679F3A-A7CF-4F56-A91C-018C514112EA}"/>
    <cellStyle name="Normal 5 2 4" xfId="428" xr:uid="{E5274867-644E-43CE-A66C-84060680CF08}"/>
    <cellStyle name="Normal 5 2 5" xfId="622" xr:uid="{14D36D42-FB93-4BA8-8831-FF2AB2A3BB4C}"/>
    <cellStyle name="Normal 5 2 6" xfId="623" xr:uid="{B33F7E29-FE5C-4780-A7BE-39CB88331008}"/>
    <cellStyle name="Normal 5 2 7" xfId="624" xr:uid="{30DAE555-ADD9-443D-A43C-A749C53526DF}"/>
    <cellStyle name="Normal 5 2 8" xfId="625" xr:uid="{DBD0F996-2418-462F-8C5E-A864F36B07D6}"/>
    <cellStyle name="Normal 5 2 9" xfId="626" xr:uid="{62018C2A-007D-43F6-9230-287085D51BAD}"/>
    <cellStyle name="Normal 5 3" xfId="195" xr:uid="{C14D9ADC-F73D-4B31-A36B-F5255C6208C2}"/>
    <cellStyle name="Normal 5 3 2" xfId="523" xr:uid="{F4BEDC17-CB1A-480F-B9D2-1B6E4E65D7CA}"/>
    <cellStyle name="Normal 5 3 3" xfId="429" xr:uid="{775BDA33-9B6B-4F36-BE14-080A47C2E88F}"/>
    <cellStyle name="Normal 5 4" xfId="196" xr:uid="{AC0DD009-4EA9-4C77-8CCA-093029EE4B56}"/>
    <cellStyle name="Normal 5 4 2" xfId="524" xr:uid="{C571341C-46F0-499E-8779-7FC08EE611ED}"/>
    <cellStyle name="Normal 5 4 3" xfId="430" xr:uid="{DC086B8D-421A-4B18-8E44-D515A1ACAE3E}"/>
    <cellStyle name="Normal 5 5" xfId="333" xr:uid="{479E5E93-F478-471F-AB3B-AFA412254240}"/>
    <cellStyle name="Normal 5 6" xfId="521" xr:uid="{38169409-FB00-4108-9FB9-3B64512CCD45}"/>
    <cellStyle name="Normal 5 7" xfId="427" xr:uid="{4400F2EF-951F-4BE0-9EEB-D31C6F8C7014}"/>
    <cellStyle name="Normal 6" xfId="197" xr:uid="{72B18C01-B29C-4725-9CAA-DE06381FD10F}"/>
    <cellStyle name="Normal 6 2" xfId="198" xr:uid="{DDDED2F5-D9F7-4D6F-8EB1-DE7AC4FE66A2}"/>
    <cellStyle name="Normal 6 2 2" xfId="335" xr:uid="{D6CEA705-CD7F-4A34-A8D1-E72D7EA1F461}"/>
    <cellStyle name="Normal 6 2 3" xfId="525" xr:uid="{4DC0A5A3-5A79-4244-997F-839CC30DAD06}"/>
    <cellStyle name="Normal 6 2 4" xfId="431" xr:uid="{001B054C-DE9B-42FC-AD8E-BC35A9C567FC}"/>
    <cellStyle name="Normal 6 3" xfId="199" xr:uid="{E3BEDAEA-5A9A-40C7-9F0D-147FAEA6E4FE}"/>
    <cellStyle name="Normal 6 3 2" xfId="526" xr:uid="{5BF4B6DF-B803-48CA-B6F3-4EEA0558FD6B}"/>
    <cellStyle name="Normal 6 3 3" xfId="432" xr:uid="{A0E68D5D-1BF3-4B84-8B02-1CD5EAA0A48B}"/>
    <cellStyle name="Normal 6 4" xfId="200" xr:uid="{A72A47EC-62EA-4C3F-BB9D-C1CB797E4EA9}"/>
    <cellStyle name="Normal 6 4 2" xfId="527" xr:uid="{8FA80DB6-2789-4B84-ADF5-19B05EAD2715}"/>
    <cellStyle name="Normal 6 4 3" xfId="433" xr:uid="{0CCC6491-E1C9-418F-B283-DFBC32D00158}"/>
    <cellStyle name="Normal 6 5" xfId="201" xr:uid="{B795EFF0-197F-4DC5-AE39-6096180A4E0D}"/>
    <cellStyle name="Normal 6 6" xfId="202" xr:uid="{4E973392-103C-4ECC-86B5-939D085F58C2}"/>
    <cellStyle name="Normal 6 6 2" xfId="203" xr:uid="{24D25577-2B51-4265-9CA8-2EB62413164E}"/>
    <cellStyle name="Normal 61 2" xfId="336" xr:uid="{06EE3F0F-185E-4F1D-822F-D454573D39ED}"/>
    <cellStyle name="Normal 62 2" xfId="337" xr:uid="{4401D1AC-6DEF-4ED9-839D-B72736183EE5}"/>
    <cellStyle name="Normal 63 2" xfId="338" xr:uid="{D13B685F-1C4F-402C-92E4-7869EB0DCA66}"/>
    <cellStyle name="Normal 64 2" xfId="339" xr:uid="{7F870AD6-3778-4C2F-9FFE-D6227F6B8503}"/>
    <cellStyle name="Normal 65 2" xfId="340" xr:uid="{7851E35B-A322-4945-9134-E4AB1978CEDC}"/>
    <cellStyle name="Normal 66 2" xfId="341" xr:uid="{119542A0-C0ED-40CD-9790-8EC3C1BDE332}"/>
    <cellStyle name="Normal 67 2" xfId="342" xr:uid="{E280E0FF-0305-45B7-A6B2-21249028B8C5}"/>
    <cellStyle name="Normal 68 2" xfId="343" xr:uid="{F6B31E8A-87DE-4131-A65F-474F8E18B423}"/>
    <cellStyle name="Normal 69 2" xfId="344" xr:uid="{DA5E8053-336B-42D0-A139-95B944F749E5}"/>
    <cellStyle name="Normal 7" xfId="204" xr:uid="{42A76C22-1EAC-4BC6-B9B3-5B0543D560E3}"/>
    <cellStyle name="Normal 7 10" xfId="205" xr:uid="{ADF8DAD5-ADFA-4AF9-A343-9ADFCEF25828}"/>
    <cellStyle name="Normal 7 10 2" xfId="206" xr:uid="{0A92B736-4944-4721-BD72-0BA92A2426CC}"/>
    <cellStyle name="Normal 7 11" xfId="207" xr:uid="{0FB6EC4F-DF39-4292-8265-52BB6A969050}"/>
    <cellStyle name="Normal 7 2" xfId="208" xr:uid="{2944274E-3134-43CE-9C21-5415A325A32F}"/>
    <cellStyle name="Normal 7 2 2" xfId="209" xr:uid="{493B23E7-EB24-436D-8639-E1071A209CC6}"/>
    <cellStyle name="Normal 7 2 2 2" xfId="210" xr:uid="{2B5C22C8-4C34-4C44-B4C8-F0C1BA424091}"/>
    <cellStyle name="Normal 7 2 2 2 2" xfId="211" xr:uid="{76A124E7-D004-478C-8871-7789E5416E5E}"/>
    <cellStyle name="Normal 7 2 2 3" xfId="529" xr:uid="{74BF258C-5900-481B-BE6B-D5C8C6817879}"/>
    <cellStyle name="Normal 7 2 2 4" xfId="435" xr:uid="{15D98702-F02A-416A-AA1B-611FD4E4AEBA}"/>
    <cellStyle name="Normal 7 2 3" xfId="212" xr:uid="{B75A48F6-A25D-4749-A7DF-BC879A66E1E4}"/>
    <cellStyle name="Normal 7 2 3 2" xfId="213" xr:uid="{6C087107-554E-4EFF-86D4-0A7DDC766317}"/>
    <cellStyle name="Normal 7 2 4" xfId="214" xr:uid="{FF48D5CA-911F-4C48-BA7C-9A352D1EE362}"/>
    <cellStyle name="Normal 7 2 4 2" xfId="215" xr:uid="{327B7F49-08C7-44EB-9FED-8143B5074FCF}"/>
    <cellStyle name="Normal 7 2 5" xfId="528" xr:uid="{F21E7E94-EF2E-451A-82EF-D05D3964CFDE}"/>
    <cellStyle name="Normal 7 2 6" xfId="434" xr:uid="{46D0FDC9-807F-4D2E-9738-E1F9D8B92664}"/>
    <cellStyle name="Normal 7 2_07 val" xfId="216" xr:uid="{8D355CF2-6F89-492D-8B00-E751E567F091}"/>
    <cellStyle name="Normal 7 3" xfId="217" xr:uid="{46BCE6A2-2E2D-40B3-A81A-C199072C7D7E}"/>
    <cellStyle name="Normal 7 3 2" xfId="218" xr:uid="{05B7C2D8-B1AF-4971-AFDF-173FF8A95E60}"/>
    <cellStyle name="Normal 7 4" xfId="219" xr:uid="{C38F98A1-12BC-4B76-B1D9-85866F2F1ED4}"/>
    <cellStyle name="Normal 7 4 2" xfId="220" xr:uid="{71D63A10-192B-45CE-9F54-3ABF3DCD6309}"/>
    <cellStyle name="Normal 7 4 2 2" xfId="530" xr:uid="{CC896601-900E-4F9B-AC0C-9C14A00B4B61}"/>
    <cellStyle name="Normal 7 4 2 3" xfId="436" xr:uid="{1A27EA50-72A4-460B-B95C-E5E5F246B535}"/>
    <cellStyle name="Normal 7 4 3" xfId="221" xr:uid="{062BFD3C-D283-4FF1-BD44-1086EAC9DCB3}"/>
    <cellStyle name="Normal 7 5" xfId="222" xr:uid="{CD151B9A-7668-4097-8BD9-D35D5599947D}"/>
    <cellStyle name="Normal 7 6" xfId="223" xr:uid="{47B1553B-77BD-4299-A9D1-F323F1F73839}"/>
    <cellStyle name="Normal 7 7" xfId="224" xr:uid="{D0FC4C5E-AED2-4E18-9F5D-42CDEAF11517}"/>
    <cellStyle name="Normal 7 7 2" xfId="225" xr:uid="{42758601-63B2-486A-BD57-4190305E88E6}"/>
    <cellStyle name="Normal 7 8" xfId="226" xr:uid="{2A150CF2-897E-49A8-B259-D8D965A61DAF}"/>
    <cellStyle name="Normal 7 8 2" xfId="227" xr:uid="{EA0E5493-5085-4CF0-A209-110F93195876}"/>
    <cellStyle name="Normal 7 9" xfId="228" xr:uid="{D4384262-6056-440D-B776-AA62FD229C34}"/>
    <cellStyle name="Normal 7 9 2" xfId="229" xr:uid="{AD41A60C-91A1-4D06-8262-230B04B43DFF}"/>
    <cellStyle name="Normal 70 2" xfId="345" xr:uid="{112B9845-23EB-4811-8ADA-9C22DDBE8362}"/>
    <cellStyle name="Normal 71 2" xfId="346" xr:uid="{43AE1E3C-C77E-4045-95DA-899AFD9ECCF6}"/>
    <cellStyle name="Normal 72 2" xfId="347" xr:uid="{5ADEF57C-3FEE-47D8-9B26-2D6600FAFBB9}"/>
    <cellStyle name="Normal 73 2" xfId="348" xr:uid="{561210A8-3936-4337-A406-3CBD3194593C}"/>
    <cellStyle name="Normal 74 2" xfId="349" xr:uid="{96D35BFC-CF45-4985-BA34-420038D79CAE}"/>
    <cellStyle name="Normal 75 2" xfId="350" xr:uid="{09F61941-4296-4B0F-8C7F-4335748031A4}"/>
    <cellStyle name="Normal 76 2" xfId="351" xr:uid="{A2C23A64-379E-43AB-88EA-5BE61C171321}"/>
    <cellStyle name="Normal 77 2" xfId="352" xr:uid="{BBA4D831-69A9-4E28-9734-CBB352CDA3BC}"/>
    <cellStyle name="Normal 78 2" xfId="353" xr:uid="{21F8EFC3-105D-4E0B-930D-B1CE2016A67F}"/>
    <cellStyle name="Normal 79 2" xfId="354" xr:uid="{E033281D-A491-49A1-9704-6630B4D2FB54}"/>
    <cellStyle name="Normal 8" xfId="230" xr:uid="{713D046F-6B40-4403-9730-ACD33F05DCAD}"/>
    <cellStyle name="Normal 8 2" xfId="231" xr:uid="{83909A64-5640-4152-B36C-27E7B5C58ECC}"/>
    <cellStyle name="Normal 8 2 2" xfId="232" xr:uid="{3C36B5F5-7E0F-4923-A8AD-77F74E0360A4}"/>
    <cellStyle name="Normal 8 2 2 2" xfId="531" xr:uid="{47B10F38-6E52-44B7-B867-38F6EFD5FF9F}"/>
    <cellStyle name="Normal 8 2 2 3" xfId="437" xr:uid="{21A6B34B-A5E4-48C4-8DEA-DEB219DA41B9}"/>
    <cellStyle name="Normal 8 2 3" xfId="233" xr:uid="{16488B5F-7E2C-42D9-BBC0-26E9E7B7FE34}"/>
    <cellStyle name="Normal 8 2 3 2" xfId="234" xr:uid="{89DE70D2-4DEE-4A52-A5EE-8B4C5FDC16B2}"/>
    <cellStyle name="Normal 8 3" xfId="235" xr:uid="{F4DE162D-34EC-4229-9952-48A78D652FD4}"/>
    <cellStyle name="Normal 8 3 2" xfId="532" xr:uid="{728B7F76-9AD8-432A-B216-5D5D94245FB0}"/>
    <cellStyle name="Normal 8 3 3" xfId="438" xr:uid="{283DFDDB-75BB-4F59-A42A-6ECD49949BCB}"/>
    <cellStyle name="Normal 8 4" xfId="236" xr:uid="{2B640C98-26FB-4205-A199-6D0ECB14A8D0}"/>
    <cellStyle name="Normal 8 5" xfId="237" xr:uid="{9B1B1BD5-AAF0-437E-9341-A276A671A74D}"/>
    <cellStyle name="Normal 8 5 2" xfId="238" xr:uid="{B5CEDACA-E53E-4600-BB4E-2D1289033893}"/>
    <cellStyle name="Normal 80 2" xfId="355" xr:uid="{A96C4C72-DC11-4B80-941A-966B2D7A2AB5}"/>
    <cellStyle name="Normal 81 2" xfId="356" xr:uid="{A759B56A-2C38-4C60-BCB9-46DD36AAF57C}"/>
    <cellStyle name="Normal 82 2" xfId="357" xr:uid="{435FECE3-7E23-455E-BA81-7FB237AEB756}"/>
    <cellStyle name="Normal 83 2" xfId="358" xr:uid="{2F324E83-CF55-4574-B9E3-07FD4386BA33}"/>
    <cellStyle name="Normal 84 2" xfId="359" xr:uid="{F665A6F2-CFB6-4211-9576-5574E65B06E6}"/>
    <cellStyle name="Normal 85 2" xfId="360" xr:uid="{29174C36-8621-43E2-8739-0D9CB0C2E14D}"/>
    <cellStyle name="Normal 86 2" xfId="361" xr:uid="{B5802A7C-D9AB-4517-B91E-2B92312CC285}"/>
    <cellStyle name="Normal 87 2" xfId="362" xr:uid="{BED4F9B1-4418-49BB-AC0A-116909AD72AB}"/>
    <cellStyle name="Normal 88 2" xfId="363" xr:uid="{F95FBF1E-1375-484E-B1A7-A4D94E73B561}"/>
    <cellStyle name="Normal 89 2" xfId="364" xr:uid="{35219245-26F5-4D66-8170-F4396549D4EA}"/>
    <cellStyle name="Normal 9" xfId="239" xr:uid="{A6519937-D538-4CC6-A774-3AEF7B92DE85}"/>
    <cellStyle name="Normal 9 2" xfId="240" xr:uid="{5B3CD988-7651-4C44-8695-FCB5F62E7D0D}"/>
    <cellStyle name="Normal 9 2 2" xfId="241" xr:uid="{73BDDE95-90AF-4906-857C-A41F2945A8B7}"/>
    <cellStyle name="Normal 9 2 2 2" xfId="242" xr:uid="{CDD0184C-EB6D-4065-93DA-2D11FC2DFC3B}"/>
    <cellStyle name="Normal 9 2 3" xfId="534" xr:uid="{DDB28292-5803-42C3-B2DC-D7F431AA2973}"/>
    <cellStyle name="Normal 9 2 4" xfId="440" xr:uid="{02E9EE9A-6DFD-47D9-B683-391B5ABDD21A}"/>
    <cellStyle name="Normal 9 3" xfId="243" xr:uid="{B936BB9D-7B7A-4573-95E5-94FE1B0DE2A7}"/>
    <cellStyle name="Normal 9 3 2" xfId="627" xr:uid="{D2F917E4-FDA6-4FD6-9AAF-3C54A34B4400}"/>
    <cellStyle name="Normal 9 4" xfId="244" xr:uid="{5B96E121-AF99-4810-8448-01CAD842EA71}"/>
    <cellStyle name="Normal 9 4 2" xfId="628" xr:uid="{338BFEF3-DC21-4141-B50E-2AF6DD63B5BA}"/>
    <cellStyle name="Normal 9 5" xfId="533" xr:uid="{F62DDB7E-0CA4-4BD8-BBD8-F0E61B11F027}"/>
    <cellStyle name="Normal 9 6" xfId="439" xr:uid="{BA74B0FB-D79D-448B-9C16-E206095ABCE1}"/>
    <cellStyle name="Normal 90 2" xfId="365" xr:uid="{B88E995D-A39B-452D-916B-DA157C0C0B3F}"/>
    <cellStyle name="Normal 91 2" xfId="366" xr:uid="{0F0B36D2-5F65-486A-A2A7-85714717A247}"/>
    <cellStyle name="Normal 92 2" xfId="367" xr:uid="{D18E64C0-606E-423E-95B6-71AFFA4FA4E9}"/>
    <cellStyle name="Normal 93 2" xfId="368" xr:uid="{D9A8B1B3-D50D-442F-A768-CA6DAC076043}"/>
    <cellStyle name="Normal 94 2" xfId="369" xr:uid="{CA85915B-255E-4B00-A0CE-85E47732BDAB}"/>
    <cellStyle name="Normal 95 2" xfId="370" xr:uid="{46A4C1EA-97A3-4BDB-9765-BB65AF92B5F2}"/>
    <cellStyle name="Normal 96 2" xfId="371" xr:uid="{EDDDC8D2-9E6A-495D-AEDF-CB697AC1DC32}"/>
    <cellStyle name="Normal 98 2" xfId="372" xr:uid="{DF376A38-8681-4323-81C6-EDB51645CE03}"/>
    <cellStyle name="Normal 99 2" xfId="373" xr:uid="{CB4A34EA-B52E-4863-A037-3A24F72FF8EC}"/>
    <cellStyle name="Note 2" xfId="264" xr:uid="{87639093-8F19-41D9-B6A1-102AEAAA6019}"/>
    <cellStyle name="Pourcentage 2" xfId="245" xr:uid="{A9031065-60E6-47ED-8CD5-57530C39C29D}"/>
    <cellStyle name="Pourcentage 2 10" xfId="629" xr:uid="{DC7E6538-E85E-4FBA-9533-66C34AC48EB8}"/>
    <cellStyle name="Pourcentage 2 11" xfId="630" xr:uid="{95960F5D-6203-4742-96F9-BB3CCC2AA44E}"/>
    <cellStyle name="Pourcentage 2 2" xfId="374" xr:uid="{C5790582-44E9-4E94-83F5-A42A9DBCF1FB}"/>
    <cellStyle name="Pourcentage 2 2 2" xfId="631" xr:uid="{C6186B60-7728-4111-BC99-43F57E6B6CA8}"/>
    <cellStyle name="Pourcentage 2 2 2 2" xfId="632" xr:uid="{FF6BD5A0-3A5F-42E6-B9F8-0371E0E84C0D}"/>
    <cellStyle name="Pourcentage 2 2 3" xfId="633" xr:uid="{F8A7CE4E-FE63-4633-BFF7-55C7BF8D7316}"/>
    <cellStyle name="Pourcentage 2 2 4" xfId="634" xr:uid="{E0C0C5A7-1CCD-42A6-B816-B9FABA0E26AC}"/>
    <cellStyle name="Pourcentage 2 2 5" xfId="635" xr:uid="{33165B31-1DFB-4F1B-B086-D374C9C5BC4B}"/>
    <cellStyle name="Pourcentage 2 3" xfId="375" xr:uid="{AB40B5DB-215D-4F9D-B446-9D169C0737A9}"/>
    <cellStyle name="Pourcentage 2 3 2" xfId="564" xr:uid="{5B398D5B-EAA6-4D66-A179-3B8541E3DE2E}"/>
    <cellStyle name="Pourcentage 2 3 2 2" xfId="637" xr:uid="{19EEBA27-8199-4E99-B403-9676F8A378C1}"/>
    <cellStyle name="Pourcentage 2 3 2 3" xfId="636" xr:uid="{BEB4453A-40C5-42E4-AF91-C678B4FDCE57}"/>
    <cellStyle name="Pourcentage 2 3 3" xfId="470" xr:uid="{123BA6B6-0F38-4E19-83E6-6853C5199E8E}"/>
    <cellStyle name="Pourcentage 2 3 3 2" xfId="638" xr:uid="{666971FF-F46B-49DE-A062-833454C94A55}"/>
    <cellStyle name="Pourcentage 2 3 4" xfId="639" xr:uid="{A360C635-8092-4F26-9E5B-6EB725319358}"/>
    <cellStyle name="Pourcentage 2 3 5" xfId="640" xr:uid="{E2FC1BFB-853B-4E4B-A21C-E8C7797878A6}"/>
    <cellStyle name="Pourcentage 2 4" xfId="641" xr:uid="{154DDB3D-A8A3-4A3C-A002-BC5836420942}"/>
    <cellStyle name="Pourcentage 2 4 2" xfId="642" xr:uid="{BA8640B4-AF67-4631-9A45-6D7B89CCDE36}"/>
    <cellStyle name="Pourcentage 2 5" xfId="643" xr:uid="{13C90D82-0F24-49A6-AEFB-0D0CE8AD6673}"/>
    <cellStyle name="Pourcentage 2 5 2" xfId="644" xr:uid="{FED60450-E9B2-4F01-84E1-35213CC3E10A}"/>
    <cellStyle name="Pourcentage 2 6" xfId="645" xr:uid="{2A50E7E0-6014-44CE-B224-0879FEFE7E1E}"/>
    <cellStyle name="Pourcentage 2 6 2" xfId="646" xr:uid="{00990C9E-B922-4EDF-A4CF-9E8E7CBAE54E}"/>
    <cellStyle name="Pourcentage 2 7" xfId="647" xr:uid="{8B0A9165-BD4F-41EE-8060-D41EB07607C8}"/>
    <cellStyle name="Pourcentage 2 8" xfId="648" xr:uid="{3E183ABF-FE93-48B5-A2C4-AC0E237A2481}"/>
    <cellStyle name="Pourcentage 2 9" xfId="649" xr:uid="{02D0A49D-0F82-4BC8-8BFA-F3F1B8766E56}"/>
    <cellStyle name="Pourcentage 3" xfId="246" xr:uid="{21E2F5F4-E6CC-4EEB-9FF6-98335ADA6D30}"/>
    <cellStyle name="Pourcentage 3 2" xfId="247" xr:uid="{F796B22D-6DF8-44BD-A81D-40E8945F44EE}"/>
    <cellStyle name="Pourcentage 3 2 2" xfId="248" xr:uid="{BE780984-E2F2-4FA0-B542-4B7871E5134A}"/>
    <cellStyle name="Pourcentage 3 2 2 2" xfId="650" xr:uid="{F0C27713-179B-4E69-B5F8-20C038F31432}"/>
    <cellStyle name="Pourcentage 3 3" xfId="249" xr:uid="{D26F6208-DABE-44F8-9526-FB7381CCC412}"/>
    <cellStyle name="Pourcentage 3 3 2" xfId="651" xr:uid="{D5D1AE5F-50AB-48E4-9327-80BB4B5C88B3}"/>
    <cellStyle name="Pourcentage 3 4" xfId="376" xr:uid="{EE00ED44-067E-483C-890A-3628130EAA44}"/>
    <cellStyle name="Pourcentage 3 4 2" xfId="565" xr:uid="{B6551361-AEB1-46E9-ACB7-C1980D6B1113}"/>
    <cellStyle name="Pourcentage 3 4 3" xfId="471" xr:uid="{CD14DAEB-0F86-4BB7-AF77-EF74EE1AF873}"/>
    <cellStyle name="Pourcentage 3 5" xfId="652" xr:uid="{21E231C2-AD76-421F-9070-D04A0B98597E}"/>
    <cellStyle name="Pourcentage 3 6" xfId="653" xr:uid="{67DD3F13-949C-47AE-B136-0BF6BC968651}"/>
    <cellStyle name="Pourcentage 3 7" xfId="654" xr:uid="{1878EA99-58A4-40B2-8DCC-D1AE769E4F07}"/>
    <cellStyle name="Pourcentage 4" xfId="250" xr:uid="{C71C235A-E044-4498-88D0-45992FDA8003}"/>
    <cellStyle name="Pourcentage 4 2" xfId="251" xr:uid="{A1B120C4-14C1-4B43-87C5-E1AEA5A3E8C9}"/>
    <cellStyle name="Pourcentage 4 2 2" xfId="252" xr:uid="{8D250FDA-1852-4380-9A80-12C6C02653BC}"/>
    <cellStyle name="Pourcentage 4 3" xfId="253" xr:uid="{96117D00-E0EC-4BFB-A75D-291216251BD3}"/>
    <cellStyle name="Pourcentage 5" xfId="254" xr:uid="{8E95F9B9-8CE4-48F0-B88F-DAB5B3340013}"/>
    <cellStyle name="Pourcentage 5 2" xfId="255" xr:uid="{8D5BBD6F-1DF0-4468-9290-4251CE4FB3A1}"/>
    <cellStyle name="Pourcentage 5 2 2" xfId="256" xr:uid="{FD8560F4-159F-4523-853E-86F4B6F36A81}"/>
    <cellStyle name="Pourcentage 5 3" xfId="257" xr:uid="{1068669B-8697-43ED-A35E-459122B352DB}"/>
    <cellStyle name="Pourcentage 6" xfId="258" xr:uid="{51EF5363-B217-416B-AD37-5264BC569F15}"/>
    <cellStyle name="Pourcentage 6 2" xfId="259" xr:uid="{B71D3AA5-EA03-4C02-A3B9-80EF35667046}"/>
    <cellStyle name="Pourcentage 7" xfId="260" xr:uid="{7E8F09D7-50A2-44B3-80DE-793BDF10655E}"/>
    <cellStyle name="Punto0" xfId="377" xr:uid="{3703C94E-B170-4D3C-9A6F-543DA8D02F7A}"/>
    <cellStyle name="Satisfaisant" xfId="6" builtinId="26" customBuiltin="1"/>
    <cellStyle name="Sortie" xfId="9" builtinId="21" customBuiltin="1"/>
    <cellStyle name="Texte explicatif" xfId="14" builtinId="53" customBuiltin="1"/>
    <cellStyle name="Titre 2" xfId="262" xr:uid="{063C74AE-58F3-434C-A728-1D46D563BB31}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5" builtinId="25" customBuiltin="1"/>
    <cellStyle name="Vérification" xfId="12" builtinId="23" customBuiltin="1"/>
  </cellStyles>
  <dxfs count="0"/>
  <tableStyles count="0" defaultTableStyle="TableStyleMedium2" defaultPivotStyle="PivotStyleLight16"/>
  <colors>
    <mruColors>
      <color rgb="FF006600"/>
      <color rgb="FFCCFFCC"/>
      <color rgb="FF339933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"/>
  <sheetViews>
    <sheetView tabSelected="1" zoomScaleNormal="100" workbookViewId="0">
      <pane xSplit="1" topLeftCell="B1" activePane="topRight" state="frozen"/>
      <selection pane="topRight"/>
    </sheetView>
  </sheetViews>
  <sheetFormatPr baseColWidth="10" defaultColWidth="11.42578125" defaultRowHeight="16.5"/>
  <cols>
    <col min="1" max="1" width="56.7109375" style="6" customWidth="1"/>
    <col min="2" max="11" width="11.42578125" style="14" customWidth="1"/>
    <col min="12" max="24" width="11.42578125" style="14"/>
    <col min="25" max="16384" width="11.42578125" style="6"/>
  </cols>
  <sheetData>
    <row r="1" spans="1:24" ht="18.75">
      <c r="A1" s="5" t="s">
        <v>59</v>
      </c>
    </row>
    <row r="2" spans="1:24" ht="17.25" thickBot="1">
      <c r="A2" s="12" t="s">
        <v>40</v>
      </c>
    </row>
    <row r="3" spans="1:24" ht="17.25" thickBot="1">
      <c r="A3" s="7" t="s">
        <v>38</v>
      </c>
      <c r="B3" s="2" t="s">
        <v>47</v>
      </c>
      <c r="C3" s="2" t="s">
        <v>48</v>
      </c>
      <c r="D3" s="2" t="s">
        <v>49</v>
      </c>
      <c r="E3" s="2" t="s">
        <v>50</v>
      </c>
      <c r="F3" s="3">
        <v>2020</v>
      </c>
      <c r="G3" s="2" t="s">
        <v>51</v>
      </c>
      <c r="H3" s="2" t="s">
        <v>52</v>
      </c>
      <c r="I3" s="2" t="s">
        <v>53</v>
      </c>
      <c r="J3" s="2" t="s">
        <v>54</v>
      </c>
      <c r="K3" s="3">
        <v>2021</v>
      </c>
      <c r="L3" s="2" t="s">
        <v>31</v>
      </c>
      <c r="M3" s="2" t="s">
        <v>32</v>
      </c>
      <c r="N3" s="2" t="s">
        <v>33</v>
      </c>
      <c r="O3" s="2" t="s">
        <v>34</v>
      </c>
      <c r="P3" s="3">
        <v>2022</v>
      </c>
      <c r="Q3" s="2" t="s">
        <v>35</v>
      </c>
      <c r="R3" s="2" t="s">
        <v>36</v>
      </c>
      <c r="S3" s="2" t="s">
        <v>33</v>
      </c>
      <c r="T3" s="2" t="s">
        <v>56</v>
      </c>
      <c r="U3" s="3">
        <v>2023</v>
      </c>
      <c r="V3" s="2" t="s">
        <v>55</v>
      </c>
      <c r="W3" s="2" t="s">
        <v>57</v>
      </c>
      <c r="X3" s="2" t="s">
        <v>58</v>
      </c>
    </row>
    <row r="4" spans="1:24" ht="17.25" thickBot="1">
      <c r="A4" s="8" t="s">
        <v>0</v>
      </c>
      <c r="B4" s="16">
        <v>2287.5058049625482</v>
      </c>
      <c r="C4" s="16">
        <v>2245.8957141273886</v>
      </c>
      <c r="D4" s="16">
        <v>2261.6647338624421</v>
      </c>
      <c r="E4" s="16">
        <v>2300.5910896218993</v>
      </c>
      <c r="F4" s="21">
        <v>9095.657342574279</v>
      </c>
      <c r="G4" s="16">
        <v>2172.5844297940685</v>
      </c>
      <c r="H4" s="16">
        <v>2191.3805666125018</v>
      </c>
      <c r="I4" s="16">
        <v>2257.255860492603</v>
      </c>
      <c r="J4" s="16">
        <v>2262.4245149191911</v>
      </c>
      <c r="K4" s="21">
        <v>8883.6453718183657</v>
      </c>
      <c r="L4" s="16">
        <v>2247.9173346064872</v>
      </c>
      <c r="M4" s="16">
        <v>2256.1346185650777</v>
      </c>
      <c r="N4" s="16">
        <v>2289.3148354856494</v>
      </c>
      <c r="O4" s="16">
        <v>2259.261929294722</v>
      </c>
      <c r="P4" s="21">
        <v>9052.6287179519368</v>
      </c>
      <c r="Q4" s="16">
        <v>1981.5214165767522</v>
      </c>
      <c r="R4" s="16">
        <v>1880.384816577249</v>
      </c>
      <c r="S4" s="16">
        <v>1848.9249842396789</v>
      </c>
      <c r="T4" s="16">
        <v>1887.1419195640522</v>
      </c>
      <c r="U4" s="21">
        <v>7597.9731369577321</v>
      </c>
      <c r="V4" s="16">
        <v>2033.7338348444905</v>
      </c>
      <c r="W4" s="16">
        <v>2036.852516698799</v>
      </c>
      <c r="X4" s="16">
        <v>2044.5859586272932</v>
      </c>
    </row>
    <row r="5" spans="1:24" ht="17.25" thickBot="1">
      <c r="A5" s="8" t="s">
        <v>1</v>
      </c>
      <c r="B5" s="16">
        <v>519.70741157177497</v>
      </c>
      <c r="C5" s="16">
        <v>563.37752917306693</v>
      </c>
      <c r="D5" s="16">
        <v>444.35189821641296</v>
      </c>
      <c r="E5" s="16">
        <v>506.10495736579605</v>
      </c>
      <c r="F5" s="21">
        <v>2033.5417963270509</v>
      </c>
      <c r="G5" s="16">
        <v>644.37775048202798</v>
      </c>
      <c r="H5" s="16">
        <v>641.86968038381497</v>
      </c>
      <c r="I5" s="16">
        <v>572.92989423877304</v>
      </c>
      <c r="J5" s="16">
        <v>584.64545054247299</v>
      </c>
      <c r="K5" s="21">
        <v>2443.8227756470892</v>
      </c>
      <c r="L5" s="16">
        <v>571.68180812437708</v>
      </c>
      <c r="M5" s="16">
        <v>536.09237659191092</v>
      </c>
      <c r="N5" s="16">
        <v>510.33158663976002</v>
      </c>
      <c r="O5" s="16">
        <v>519.68837058849203</v>
      </c>
      <c r="P5" s="21">
        <v>2137.7941419445397</v>
      </c>
      <c r="Q5" s="16">
        <v>506.35898194656301</v>
      </c>
      <c r="R5" s="16">
        <v>547.81171839566593</v>
      </c>
      <c r="S5" s="16">
        <v>529.43037523124701</v>
      </c>
      <c r="T5" s="16">
        <v>515.17305585849499</v>
      </c>
      <c r="U5" s="21">
        <v>2098.774131431971</v>
      </c>
      <c r="V5" s="16">
        <v>419.54190134827479</v>
      </c>
      <c r="W5" s="16">
        <v>436.1423847670589</v>
      </c>
      <c r="X5" s="16">
        <v>424.69674694532091</v>
      </c>
    </row>
    <row r="6" spans="1:24" ht="17.25" thickBot="1">
      <c r="A6" s="9" t="s">
        <v>2</v>
      </c>
      <c r="B6" s="16">
        <v>170.18222602947901</v>
      </c>
      <c r="C6" s="16">
        <v>119.74245111693901</v>
      </c>
      <c r="D6" s="16">
        <v>122.17426482869701</v>
      </c>
      <c r="E6" s="16">
        <v>116.21023790486501</v>
      </c>
      <c r="F6" s="21">
        <v>528.30917987998009</v>
      </c>
      <c r="G6" s="16">
        <v>119.397714460904</v>
      </c>
      <c r="H6" s="16">
        <v>161.80375893341198</v>
      </c>
      <c r="I6" s="16">
        <v>174.279002337382</v>
      </c>
      <c r="J6" s="16">
        <v>194.39880187622398</v>
      </c>
      <c r="K6" s="21">
        <v>649.87927760792195</v>
      </c>
      <c r="L6" s="16">
        <v>174.892557690507</v>
      </c>
      <c r="M6" s="16">
        <v>169.369133208747</v>
      </c>
      <c r="N6" s="16">
        <v>147.57947484736999</v>
      </c>
      <c r="O6" s="16">
        <v>154.84139909788502</v>
      </c>
      <c r="P6" s="21">
        <v>646.68256484450899</v>
      </c>
      <c r="Q6" s="16">
        <v>166.80650737919501</v>
      </c>
      <c r="R6" s="16">
        <v>160.41076068470301</v>
      </c>
      <c r="S6" s="16">
        <v>151.28782818686699</v>
      </c>
      <c r="T6" s="16">
        <v>153.62430838882699</v>
      </c>
      <c r="U6" s="21">
        <v>632.12940463959194</v>
      </c>
      <c r="V6" s="16">
        <v>162.20537449049985</v>
      </c>
      <c r="W6" s="16">
        <v>156.33570632534452</v>
      </c>
      <c r="X6" s="16">
        <v>151.97895467818503</v>
      </c>
    </row>
    <row r="7" spans="1:24" ht="17.25" thickBot="1">
      <c r="A7" s="8" t="s">
        <v>3</v>
      </c>
      <c r="B7" s="16">
        <v>905.15061352771659</v>
      </c>
      <c r="C7" s="16">
        <v>777.97791781454191</v>
      </c>
      <c r="D7" s="16">
        <v>803.54473353461287</v>
      </c>
      <c r="E7" s="16">
        <v>764.16971763550373</v>
      </c>
      <c r="F7" s="21">
        <v>3250.8429825123753</v>
      </c>
      <c r="G7" s="16">
        <v>793.29944320753316</v>
      </c>
      <c r="H7" s="16">
        <v>819.64057736692223</v>
      </c>
      <c r="I7" s="16">
        <v>802.84786233652494</v>
      </c>
      <c r="J7" s="16">
        <v>812.07649479243366</v>
      </c>
      <c r="K7" s="21">
        <v>3227.864377703414</v>
      </c>
      <c r="L7" s="16">
        <v>864.2883015733471</v>
      </c>
      <c r="M7" s="16">
        <v>822.97097511601953</v>
      </c>
      <c r="N7" s="16">
        <v>775.20941513320531</v>
      </c>
      <c r="O7" s="16">
        <v>802.7759176866191</v>
      </c>
      <c r="P7" s="21">
        <v>3265.2446095091909</v>
      </c>
      <c r="Q7" s="16">
        <v>816.5406295815269</v>
      </c>
      <c r="R7" s="16">
        <v>784.068585528933</v>
      </c>
      <c r="S7" s="16">
        <v>781.54422722750996</v>
      </c>
      <c r="T7" s="16">
        <v>791.94504862361612</v>
      </c>
      <c r="U7" s="21">
        <v>3174.0984909615859</v>
      </c>
      <c r="V7" s="16">
        <v>809.03948231200275</v>
      </c>
      <c r="W7" s="16">
        <v>783.96488617456441</v>
      </c>
      <c r="X7" s="16">
        <v>805.10554495467261</v>
      </c>
    </row>
    <row r="8" spans="1:24" ht="17.25" thickBot="1">
      <c r="A8" s="9" t="s">
        <v>4</v>
      </c>
      <c r="B8" s="16">
        <v>517.44928461372035</v>
      </c>
      <c r="C8" s="16">
        <v>352.84852968178211</v>
      </c>
      <c r="D8" s="16">
        <v>590.57813958881354</v>
      </c>
      <c r="E8" s="16">
        <v>549.99673979505314</v>
      </c>
      <c r="F8" s="21">
        <v>2010.8726936793691</v>
      </c>
      <c r="G8" s="16">
        <v>526.42900167436744</v>
      </c>
      <c r="H8" s="16">
        <v>528.50306868433893</v>
      </c>
      <c r="I8" s="16">
        <v>564.29195118647215</v>
      </c>
      <c r="J8" s="16">
        <v>564.29770597571655</v>
      </c>
      <c r="K8" s="21">
        <v>2183.5217275208952</v>
      </c>
      <c r="L8" s="16">
        <v>588.97107167016816</v>
      </c>
      <c r="M8" s="16">
        <v>617.09191810227424</v>
      </c>
      <c r="N8" s="16">
        <v>633.79691287709477</v>
      </c>
      <c r="O8" s="16">
        <v>640.55879558447884</v>
      </c>
      <c r="P8" s="21">
        <v>2480.4186982340161</v>
      </c>
      <c r="Q8" s="16">
        <v>652.44779860499636</v>
      </c>
      <c r="R8" s="16">
        <v>625.73969226885708</v>
      </c>
      <c r="S8" s="16">
        <v>606.6259621481355</v>
      </c>
      <c r="T8" s="16">
        <v>598.93817588114155</v>
      </c>
      <c r="U8" s="21">
        <v>2483.7516289031305</v>
      </c>
      <c r="V8" s="16">
        <v>572.8343231696706</v>
      </c>
      <c r="W8" s="16">
        <v>581.42701473404054</v>
      </c>
      <c r="X8" s="16">
        <v>607.63798774003351</v>
      </c>
    </row>
    <row r="9" spans="1:24" ht="17.25" thickBot="1">
      <c r="A9" s="8" t="s">
        <v>5</v>
      </c>
      <c r="B9" s="16">
        <v>35.401739033731502</v>
      </c>
      <c r="C9" s="16">
        <v>27.002186687977499</v>
      </c>
      <c r="D9" s="16">
        <v>30.798216796329001</v>
      </c>
      <c r="E9" s="16">
        <v>9.6743828886270204</v>
      </c>
      <c r="F9" s="21">
        <v>102.87652540666502</v>
      </c>
      <c r="G9" s="16">
        <v>30.141622543872302</v>
      </c>
      <c r="H9" s="16">
        <v>27.488335699328999</v>
      </c>
      <c r="I9" s="16">
        <v>22.126527617415398</v>
      </c>
      <c r="J9" s="16">
        <v>25.587080601263299</v>
      </c>
      <c r="K9" s="21">
        <v>105.34356646187999</v>
      </c>
      <c r="L9" s="16">
        <v>27.592865170985199</v>
      </c>
      <c r="M9" s="16">
        <v>30.583971638518097</v>
      </c>
      <c r="N9" s="16">
        <v>29.171482765997702</v>
      </c>
      <c r="O9" s="16">
        <v>31.071722763705999</v>
      </c>
      <c r="P9" s="21">
        <v>118.42004233920699</v>
      </c>
      <c r="Q9" s="16">
        <v>32.1883605314408</v>
      </c>
      <c r="R9" s="16">
        <v>21.242668357938001</v>
      </c>
      <c r="S9" s="16">
        <v>25.357140880533798</v>
      </c>
      <c r="T9" s="16">
        <v>29.563435947668399</v>
      </c>
      <c r="U9" s="21">
        <v>108.35160571758099</v>
      </c>
      <c r="V9" s="16">
        <v>27.738915560163036</v>
      </c>
      <c r="W9" s="16">
        <v>33.484448514977167</v>
      </c>
      <c r="X9" s="16">
        <v>33.046493227031171</v>
      </c>
    </row>
    <row r="10" spans="1:24" ht="17.25" thickBot="1">
      <c r="A10" s="9" t="s">
        <v>6</v>
      </c>
      <c r="B10" s="16">
        <v>269.198065197326</v>
      </c>
      <c r="C10" s="16">
        <v>227.213602276459</v>
      </c>
      <c r="D10" s="16">
        <v>220.88862146298101</v>
      </c>
      <c r="E10" s="16">
        <v>217.50788003578</v>
      </c>
      <c r="F10" s="21">
        <v>934.80816897254601</v>
      </c>
      <c r="G10" s="16">
        <v>256.76224339804702</v>
      </c>
      <c r="H10" s="16">
        <v>242.33312434812802</v>
      </c>
      <c r="I10" s="16">
        <v>252.620173213805</v>
      </c>
      <c r="J10" s="16">
        <v>275.04217137777101</v>
      </c>
      <c r="K10" s="21">
        <v>1026.7577123377509</v>
      </c>
      <c r="L10" s="16">
        <v>262.53182486680299</v>
      </c>
      <c r="M10" s="16">
        <v>255.80691322264201</v>
      </c>
      <c r="N10" s="16">
        <v>252.382137679116</v>
      </c>
      <c r="O10" s="16">
        <v>272.48069189448898</v>
      </c>
      <c r="P10" s="21">
        <v>1043.2015676630499</v>
      </c>
      <c r="Q10" s="16">
        <v>249.52154634110002</v>
      </c>
      <c r="R10" s="16">
        <v>248.84904723174</v>
      </c>
      <c r="S10" s="16">
        <v>232.705061544231</v>
      </c>
      <c r="T10" s="16">
        <v>232.67209132797899</v>
      </c>
      <c r="U10" s="21">
        <v>963.74774644504987</v>
      </c>
      <c r="V10" s="16">
        <v>250.29858683801433</v>
      </c>
      <c r="W10" s="16">
        <v>243.81381909430223</v>
      </c>
      <c r="X10" s="16">
        <v>239.57201785212038</v>
      </c>
    </row>
    <row r="11" spans="1:24" ht="17.25" thickBot="1">
      <c r="A11" s="8" t="s">
        <v>7</v>
      </c>
      <c r="B11" s="16">
        <v>205.94558109903099</v>
      </c>
      <c r="C11" s="16">
        <v>144.73420896223399</v>
      </c>
      <c r="D11" s="16">
        <v>219.89396195035599</v>
      </c>
      <c r="E11" s="16">
        <v>233.54435364552799</v>
      </c>
      <c r="F11" s="21">
        <v>804.11810565714893</v>
      </c>
      <c r="G11" s="16">
        <v>233.701016577259</v>
      </c>
      <c r="H11" s="16">
        <v>235.524874898809</v>
      </c>
      <c r="I11" s="16">
        <v>220.977082490084</v>
      </c>
      <c r="J11" s="16">
        <v>228.664509411513</v>
      </c>
      <c r="K11" s="21">
        <v>918.86748337766505</v>
      </c>
      <c r="L11" s="16">
        <v>227.047871051394</v>
      </c>
      <c r="M11" s="16">
        <v>219.92329177263198</v>
      </c>
      <c r="N11" s="16">
        <v>225.66045630545699</v>
      </c>
      <c r="O11" s="16">
        <v>216.80910723552802</v>
      </c>
      <c r="P11" s="21">
        <v>889.44072636501096</v>
      </c>
      <c r="Q11" s="16">
        <v>214.33418681089901</v>
      </c>
      <c r="R11" s="16">
        <v>207.67601793171801</v>
      </c>
      <c r="S11" s="16">
        <v>216.05584695229302</v>
      </c>
      <c r="T11" s="16">
        <v>189.51859003477298</v>
      </c>
      <c r="U11" s="21">
        <v>827.58464172968297</v>
      </c>
      <c r="V11" s="16">
        <v>195.45700462927832</v>
      </c>
      <c r="W11" s="16">
        <v>190.19233133966492</v>
      </c>
      <c r="X11" s="16">
        <v>206.89572759066311</v>
      </c>
    </row>
    <row r="12" spans="1:24" ht="17.25" thickBot="1">
      <c r="A12" s="9" t="s">
        <v>8</v>
      </c>
      <c r="B12" s="16">
        <v>814.88181810960214</v>
      </c>
      <c r="C12" s="16">
        <v>639.19125296636207</v>
      </c>
      <c r="D12" s="16">
        <v>828.09825051873793</v>
      </c>
      <c r="E12" s="16">
        <v>872.58691283129144</v>
      </c>
      <c r="F12" s="21">
        <v>3154.7582344259936</v>
      </c>
      <c r="G12" s="16">
        <v>876.50980591370512</v>
      </c>
      <c r="H12" s="16">
        <v>922.86361706166247</v>
      </c>
      <c r="I12" s="16">
        <v>863.84751075980182</v>
      </c>
      <c r="J12" s="16">
        <v>870.07466539874008</v>
      </c>
      <c r="K12" s="21">
        <v>3533.2955991339095</v>
      </c>
      <c r="L12" s="16">
        <v>910.50765801905243</v>
      </c>
      <c r="M12" s="16">
        <v>961.89349997450722</v>
      </c>
      <c r="N12" s="16">
        <v>948.3822227600441</v>
      </c>
      <c r="O12" s="16">
        <v>973.29909609035417</v>
      </c>
      <c r="P12" s="21">
        <v>3794.0824768439579</v>
      </c>
      <c r="Q12" s="16">
        <v>983.49066936744691</v>
      </c>
      <c r="R12" s="16">
        <v>994.71745094810444</v>
      </c>
      <c r="S12" s="16">
        <v>998.16250375180027</v>
      </c>
      <c r="T12" s="16">
        <v>1027.6782103187725</v>
      </c>
      <c r="U12" s="21">
        <v>4004.0488343861239</v>
      </c>
      <c r="V12" s="16">
        <v>981.1615044314666</v>
      </c>
      <c r="W12" s="16">
        <v>993.52267128859467</v>
      </c>
      <c r="X12" s="16">
        <v>1025.8871710274248</v>
      </c>
    </row>
    <row r="13" spans="1:24" ht="17.25" thickBot="1">
      <c r="A13" s="8" t="s">
        <v>9</v>
      </c>
      <c r="B13" s="16">
        <v>365.1368899881532</v>
      </c>
      <c r="C13" s="16">
        <v>298.57729565137612</v>
      </c>
      <c r="D13" s="16">
        <v>373.13187441200881</v>
      </c>
      <c r="E13" s="16">
        <v>369.63883979330615</v>
      </c>
      <c r="F13" s="21">
        <v>1406.4848998448442</v>
      </c>
      <c r="G13" s="16">
        <v>384.43876700891752</v>
      </c>
      <c r="H13" s="16">
        <v>390.54858335138283</v>
      </c>
      <c r="I13" s="16">
        <v>387.54511311106876</v>
      </c>
      <c r="J13" s="16">
        <v>383.91876288179208</v>
      </c>
      <c r="K13" s="21">
        <v>1546.451226353161</v>
      </c>
      <c r="L13" s="16">
        <v>385.62187208956084</v>
      </c>
      <c r="M13" s="16">
        <v>390.78143689110675</v>
      </c>
      <c r="N13" s="16">
        <v>396.16396509229673</v>
      </c>
      <c r="O13" s="16">
        <v>391.0984455498409</v>
      </c>
      <c r="P13" s="21">
        <v>1563.6657196228052</v>
      </c>
      <c r="Q13" s="16">
        <v>391.33443409329988</v>
      </c>
      <c r="R13" s="16">
        <v>397.35197036956811</v>
      </c>
      <c r="S13" s="16">
        <v>414.74359433622351</v>
      </c>
      <c r="T13" s="16">
        <v>407.33406606935847</v>
      </c>
      <c r="U13" s="21">
        <v>1610.7640648684501</v>
      </c>
      <c r="V13" s="16">
        <v>384.44411910405842</v>
      </c>
      <c r="W13" s="16">
        <v>390.9988690859787</v>
      </c>
      <c r="X13" s="16">
        <v>410.39167282516451</v>
      </c>
    </row>
    <row r="14" spans="1:24" ht="17.25" thickBot="1">
      <c r="A14" s="9" t="s">
        <v>10</v>
      </c>
      <c r="B14" s="16">
        <v>223.31667416342901</v>
      </c>
      <c r="C14" s="16">
        <v>200.139394967534</v>
      </c>
      <c r="D14" s="16">
        <v>210.16173820699998</v>
      </c>
      <c r="E14" s="16">
        <v>220.553199262769</v>
      </c>
      <c r="F14" s="21">
        <v>854.17100660073197</v>
      </c>
      <c r="G14" s="16">
        <v>228.84980519364001</v>
      </c>
      <c r="H14" s="16">
        <v>239.50435774276198</v>
      </c>
      <c r="I14" s="16">
        <v>243.51327025557399</v>
      </c>
      <c r="J14" s="16">
        <v>261.06867225020301</v>
      </c>
      <c r="K14" s="21">
        <v>972.93610544217893</v>
      </c>
      <c r="L14" s="16">
        <v>248.83347829924898</v>
      </c>
      <c r="M14" s="16">
        <v>258.75762351363699</v>
      </c>
      <c r="N14" s="16">
        <v>264.51604250239399</v>
      </c>
      <c r="O14" s="16">
        <v>249.64077533490101</v>
      </c>
      <c r="P14" s="21">
        <v>1021.7479196501811</v>
      </c>
      <c r="Q14" s="16">
        <v>252.04275313275201</v>
      </c>
      <c r="R14" s="16">
        <v>232.13410430713301</v>
      </c>
      <c r="S14" s="16">
        <v>278.01456523491197</v>
      </c>
      <c r="T14" s="16">
        <v>261.61033767325301</v>
      </c>
      <c r="U14" s="21">
        <v>1023.80176034805</v>
      </c>
      <c r="V14" s="16">
        <v>237.65202964188174</v>
      </c>
      <c r="W14" s="16">
        <v>248.2383339233017</v>
      </c>
      <c r="X14" s="16">
        <v>265.97653456024028</v>
      </c>
    </row>
    <row r="15" spans="1:24" ht="17.25" thickBot="1">
      <c r="A15" s="10" t="s">
        <v>11</v>
      </c>
      <c r="B15" s="16">
        <v>136.27135897621</v>
      </c>
      <c r="C15" s="16">
        <v>137.67335200248499</v>
      </c>
      <c r="D15" s="16">
        <v>141.976865662036</v>
      </c>
      <c r="E15" s="16">
        <v>154.99650564123002</v>
      </c>
      <c r="F15" s="21">
        <v>570.91808228196101</v>
      </c>
      <c r="G15" s="16">
        <v>171.071052278509</v>
      </c>
      <c r="H15" s="16">
        <v>168.05023820116799</v>
      </c>
      <c r="I15" s="16">
        <v>169.343047236742</v>
      </c>
      <c r="J15" s="16">
        <v>172.508649283056</v>
      </c>
      <c r="K15" s="21">
        <v>680.97298699947498</v>
      </c>
      <c r="L15" s="16">
        <v>185.34220508633899</v>
      </c>
      <c r="M15" s="16">
        <v>182.529551109832</v>
      </c>
      <c r="N15" s="16">
        <v>182.867563940493</v>
      </c>
      <c r="O15" s="16">
        <v>183.089993647634</v>
      </c>
      <c r="P15" s="21">
        <v>733.82931378429794</v>
      </c>
      <c r="Q15" s="16">
        <v>181.53351265550202</v>
      </c>
      <c r="R15" s="16">
        <v>180.83400732180999</v>
      </c>
      <c r="S15" s="16">
        <v>180.464528732227</v>
      </c>
      <c r="T15" s="16">
        <v>181.82559407023399</v>
      </c>
      <c r="U15" s="21">
        <v>724.65764277977291</v>
      </c>
      <c r="V15" s="16">
        <v>180.53538215608776</v>
      </c>
      <c r="W15" s="16">
        <v>177.35502450775184</v>
      </c>
      <c r="X15" s="16">
        <v>177.62336835324038</v>
      </c>
    </row>
    <row r="16" spans="1:24" ht="17.25" thickBot="1">
      <c r="A16" s="9" t="s">
        <v>12</v>
      </c>
      <c r="B16" s="16">
        <v>1084.68803942457</v>
      </c>
      <c r="C16" s="16">
        <v>717.389735315905</v>
      </c>
      <c r="D16" s="16">
        <v>1117.37645395195</v>
      </c>
      <c r="E16" s="16">
        <v>1154.89034677307</v>
      </c>
      <c r="F16" s="21">
        <v>4074.3445754654949</v>
      </c>
      <c r="G16" s="16">
        <v>1163.3975106819501</v>
      </c>
      <c r="H16" s="16">
        <v>1097.09336107739</v>
      </c>
      <c r="I16" s="16">
        <v>1014.10314157786</v>
      </c>
      <c r="J16" s="16">
        <v>1100.23830613214</v>
      </c>
      <c r="K16" s="21">
        <v>4374.8323194693394</v>
      </c>
      <c r="L16" s="16">
        <v>1071.0046276334301</v>
      </c>
      <c r="M16" s="16">
        <v>1023.24131178187</v>
      </c>
      <c r="N16" s="16">
        <v>1021.53181562465</v>
      </c>
      <c r="O16" s="16">
        <v>1006.6879377991199</v>
      </c>
      <c r="P16" s="21">
        <v>4122.4656928390705</v>
      </c>
      <c r="Q16" s="16">
        <v>1053.6240282153301</v>
      </c>
      <c r="R16" s="16">
        <v>966.87581010966005</v>
      </c>
      <c r="S16" s="16">
        <v>968.69420349181303</v>
      </c>
      <c r="T16" s="16">
        <v>964.87576446864796</v>
      </c>
      <c r="U16" s="21">
        <v>3954.0698062854513</v>
      </c>
      <c r="V16" s="16">
        <v>999.40307693244222</v>
      </c>
      <c r="W16" s="16">
        <v>933.20653693003987</v>
      </c>
      <c r="X16" s="16">
        <v>956.96785214470685</v>
      </c>
    </row>
    <row r="17" spans="1:24" ht="17.25" thickBot="1">
      <c r="A17" s="8" t="s">
        <v>13</v>
      </c>
      <c r="B17" s="16">
        <v>2716.383249760624</v>
      </c>
      <c r="C17" s="16">
        <v>2327.1193164307247</v>
      </c>
      <c r="D17" s="16">
        <v>2682.658669296095</v>
      </c>
      <c r="E17" s="16">
        <v>2732.7022038777473</v>
      </c>
      <c r="F17" s="21">
        <v>10458.86343936519</v>
      </c>
      <c r="G17" s="16">
        <v>2706.3144215339539</v>
      </c>
      <c r="H17" s="16">
        <v>2717.9062898448492</v>
      </c>
      <c r="I17" s="16">
        <v>2689.0506383084921</v>
      </c>
      <c r="J17" s="16">
        <v>2723.1308870435773</v>
      </c>
      <c r="K17" s="21">
        <v>10836.402236730872</v>
      </c>
      <c r="L17" s="16">
        <v>2734.5354704713764</v>
      </c>
      <c r="M17" s="16">
        <v>2723.184555036245</v>
      </c>
      <c r="N17" s="16">
        <v>2778.6852778751991</v>
      </c>
      <c r="O17" s="16">
        <v>2790.2827668440918</v>
      </c>
      <c r="P17" s="21">
        <v>11026.688070226912</v>
      </c>
      <c r="Q17" s="16">
        <v>2790.5959351015131</v>
      </c>
      <c r="R17" s="16">
        <v>2783.7109236902306</v>
      </c>
      <c r="S17" s="16">
        <v>2786.2091779536809</v>
      </c>
      <c r="T17" s="16">
        <v>2794.1784992722173</v>
      </c>
      <c r="U17" s="21">
        <v>11154.694536017641</v>
      </c>
      <c r="V17" s="16">
        <v>2779.3092174417047</v>
      </c>
      <c r="W17" s="16">
        <v>2778.0324870420109</v>
      </c>
      <c r="X17" s="16">
        <v>2812.79343861093</v>
      </c>
    </row>
    <row r="18" spans="1:24" ht="17.25" thickBot="1">
      <c r="A18" s="9" t="s">
        <v>14</v>
      </c>
      <c r="B18" s="16">
        <v>1313.1951141434199</v>
      </c>
      <c r="C18" s="16">
        <v>735.543226004806</v>
      </c>
      <c r="D18" s="16">
        <v>1093.17688280785</v>
      </c>
      <c r="E18" s="16">
        <v>1112.24919741595</v>
      </c>
      <c r="F18" s="21">
        <v>4254.1644203720261</v>
      </c>
      <c r="G18" s="16">
        <v>1127.3381660615398</v>
      </c>
      <c r="H18" s="16">
        <v>1061.41383213228</v>
      </c>
      <c r="I18" s="16">
        <v>1095.3277052748201</v>
      </c>
      <c r="J18" s="16">
        <v>1283.1307135382199</v>
      </c>
      <c r="K18" s="21">
        <v>4567.2104170068596</v>
      </c>
      <c r="L18" s="16">
        <v>1248.95231858231</v>
      </c>
      <c r="M18" s="16">
        <v>1265.31852391861</v>
      </c>
      <c r="N18" s="16">
        <v>1324.7327350773198</v>
      </c>
      <c r="O18" s="16">
        <v>1331.0852677729799</v>
      </c>
      <c r="P18" s="21">
        <v>5170.0888453512198</v>
      </c>
      <c r="Q18" s="16">
        <v>1345.81574150959</v>
      </c>
      <c r="R18" s="16">
        <v>1368.30634832808</v>
      </c>
      <c r="S18" s="16">
        <v>1373.09906928022</v>
      </c>
      <c r="T18" s="16">
        <v>1303.53075953145</v>
      </c>
      <c r="U18" s="21">
        <v>5390.75191864934</v>
      </c>
      <c r="V18" s="16">
        <v>1358.1683864944218</v>
      </c>
      <c r="W18" s="16">
        <v>1385.2376229266386</v>
      </c>
      <c r="X18" s="16">
        <v>1390.8513176338224</v>
      </c>
    </row>
    <row r="19" spans="1:24" ht="17.25" thickBot="1">
      <c r="A19" s="8" t="s">
        <v>15</v>
      </c>
      <c r="B19" s="16">
        <v>772.73690441648489</v>
      </c>
      <c r="C19" s="16">
        <v>265.82176066472408</v>
      </c>
      <c r="D19" s="16">
        <v>617.68824331462577</v>
      </c>
      <c r="E19" s="16">
        <v>546.95819544003541</v>
      </c>
      <c r="F19" s="21">
        <v>2203.2051038358704</v>
      </c>
      <c r="G19" s="16">
        <v>639.6217648830384</v>
      </c>
      <c r="H19" s="16">
        <v>505.66806682849301</v>
      </c>
      <c r="I19" s="16">
        <v>652.92997433655114</v>
      </c>
      <c r="J19" s="16">
        <v>655.26446528673148</v>
      </c>
      <c r="K19" s="21">
        <v>2453.4842713348139</v>
      </c>
      <c r="L19" s="16">
        <v>651.51220020907419</v>
      </c>
      <c r="M19" s="16">
        <v>636.66981253450399</v>
      </c>
      <c r="N19" s="16">
        <v>694.97264744566291</v>
      </c>
      <c r="O19" s="16">
        <v>722.90362623775297</v>
      </c>
      <c r="P19" s="21">
        <v>2706.0582864269941</v>
      </c>
      <c r="Q19" s="16">
        <v>726.0027826463521</v>
      </c>
      <c r="R19" s="16">
        <v>729.95135729527101</v>
      </c>
      <c r="S19" s="16">
        <v>744.55701368685402</v>
      </c>
      <c r="T19" s="16">
        <v>758.98314272410698</v>
      </c>
      <c r="U19" s="21">
        <v>2959.4942963525841</v>
      </c>
      <c r="V19" s="16">
        <v>774.33547203013245</v>
      </c>
      <c r="W19" s="16">
        <v>789.87544514448155</v>
      </c>
      <c r="X19" s="16">
        <v>790.27382876924094</v>
      </c>
    </row>
    <row r="20" spans="1:24" ht="17.25" thickBot="1">
      <c r="A20" s="9" t="s">
        <v>16</v>
      </c>
      <c r="B20" s="16">
        <v>790.68343417800497</v>
      </c>
      <c r="C20" s="16">
        <v>692.13945172797401</v>
      </c>
      <c r="D20" s="16">
        <v>782.79115166441193</v>
      </c>
      <c r="E20" s="16">
        <v>810.96027755816908</v>
      </c>
      <c r="F20" s="21">
        <v>3076.5743151285596</v>
      </c>
      <c r="G20" s="16">
        <v>799.386983000334</v>
      </c>
      <c r="H20" s="16">
        <v>835.17562282188896</v>
      </c>
      <c r="I20" s="16">
        <v>836.05424177009206</v>
      </c>
      <c r="J20" s="16">
        <v>834.17353428940601</v>
      </c>
      <c r="K20" s="21">
        <v>3304.7903818817213</v>
      </c>
      <c r="L20" s="16">
        <v>813.281262114897</v>
      </c>
      <c r="M20" s="16">
        <v>833.51101530317408</v>
      </c>
      <c r="N20" s="16">
        <v>836.55487492174097</v>
      </c>
      <c r="O20" s="16">
        <v>856.02357002901795</v>
      </c>
      <c r="P20" s="21">
        <v>3339.3707223688298</v>
      </c>
      <c r="Q20" s="16">
        <v>876.34207575680898</v>
      </c>
      <c r="R20" s="16">
        <v>883.70033773714999</v>
      </c>
      <c r="S20" s="16">
        <v>888.17291791498792</v>
      </c>
      <c r="T20" s="16">
        <v>895.50762880280297</v>
      </c>
      <c r="U20" s="21">
        <v>3543.72296021175</v>
      </c>
      <c r="V20" s="16">
        <v>898.36941795043708</v>
      </c>
      <c r="W20" s="16">
        <v>906.12178711334434</v>
      </c>
      <c r="X20" s="16">
        <v>901.38469941322182</v>
      </c>
    </row>
    <row r="21" spans="1:24" ht="17.25" thickBot="1">
      <c r="A21" s="8" t="s">
        <v>17</v>
      </c>
      <c r="B21" s="16">
        <v>895.755132499767</v>
      </c>
      <c r="C21" s="16">
        <v>842.31553471151096</v>
      </c>
      <c r="D21" s="16">
        <v>855.01293741654501</v>
      </c>
      <c r="E21" s="16">
        <v>915.14532541041001</v>
      </c>
      <c r="F21" s="21">
        <v>3508.2289300382326</v>
      </c>
      <c r="G21" s="16">
        <v>912.49136533312503</v>
      </c>
      <c r="H21" s="16">
        <v>909.76476306210395</v>
      </c>
      <c r="I21" s="16">
        <v>901.38304923951398</v>
      </c>
      <c r="J21" s="16">
        <v>897.97042737412198</v>
      </c>
      <c r="K21" s="21">
        <v>3621.6096050088654</v>
      </c>
      <c r="L21" s="16">
        <v>958.45078341768601</v>
      </c>
      <c r="M21" s="16">
        <v>972.10817522956006</v>
      </c>
      <c r="N21" s="16">
        <v>975.23578648040291</v>
      </c>
      <c r="O21" s="16">
        <v>968.59164007985396</v>
      </c>
      <c r="P21" s="21">
        <v>3874.3863852075028</v>
      </c>
      <c r="Q21" s="16">
        <v>987.51191227605989</v>
      </c>
      <c r="R21" s="16">
        <v>1016.428271022249</v>
      </c>
      <c r="S21" s="16">
        <v>961.81380633490301</v>
      </c>
      <c r="T21" s="16">
        <v>1013.878314836938</v>
      </c>
      <c r="U21" s="21">
        <v>3979.6323044701498</v>
      </c>
      <c r="V21" s="16">
        <v>1019.5407992190999</v>
      </c>
      <c r="W21" s="16">
        <v>1020.1884348174981</v>
      </c>
      <c r="X21" s="16">
        <v>974.01296494928863</v>
      </c>
    </row>
    <row r="22" spans="1:24" ht="17.25" thickBot="1">
      <c r="A22" s="9" t="s">
        <v>18</v>
      </c>
      <c r="B22" s="16">
        <v>2259.2029174807599</v>
      </c>
      <c r="C22" s="16">
        <v>1910.0289174780798</v>
      </c>
      <c r="D22" s="16">
        <v>2333.52501352226</v>
      </c>
      <c r="E22" s="16">
        <v>2136.0383108365299</v>
      </c>
      <c r="F22" s="21">
        <v>8638.7951593176294</v>
      </c>
      <c r="G22" s="16">
        <v>2137.8525911266102</v>
      </c>
      <c r="H22" s="16">
        <v>2144.73556414423</v>
      </c>
      <c r="I22" s="16">
        <v>2164.3910013320701</v>
      </c>
      <c r="J22" s="16">
        <v>2166.5583284670302</v>
      </c>
      <c r="K22" s="21">
        <v>8613.5374850699409</v>
      </c>
      <c r="L22" s="16">
        <v>2165.3769350228299</v>
      </c>
      <c r="M22" s="16">
        <v>2166.13381274942</v>
      </c>
      <c r="N22" s="16">
        <v>2167.4150005627298</v>
      </c>
      <c r="O22" s="16">
        <v>2168.2831721625598</v>
      </c>
      <c r="P22" s="21">
        <v>8667.20892049754</v>
      </c>
      <c r="Q22" s="16">
        <v>2168.5140002188</v>
      </c>
      <c r="R22" s="16">
        <v>2182.2227789765498</v>
      </c>
      <c r="S22" s="16">
        <v>2182.1314279078197</v>
      </c>
      <c r="T22" s="16">
        <v>2183.7408875198698</v>
      </c>
      <c r="U22" s="21">
        <v>8716.6090946230397</v>
      </c>
      <c r="V22" s="16">
        <v>2201.3473135135441</v>
      </c>
      <c r="W22" s="16">
        <v>2201.6670386040646</v>
      </c>
      <c r="X22" s="16">
        <v>2187.7733543270388</v>
      </c>
    </row>
    <row r="23" spans="1:24" ht="17.25" thickBot="1">
      <c r="A23" s="8" t="s">
        <v>19</v>
      </c>
      <c r="B23" s="16">
        <v>1485.6048176093238</v>
      </c>
      <c r="C23" s="16">
        <v>1350.3306997014399</v>
      </c>
      <c r="D23" s="16">
        <v>1452.3773715939271</v>
      </c>
      <c r="E23" s="16">
        <v>1491.4761762280812</v>
      </c>
      <c r="F23" s="21">
        <v>5779.7890651327725</v>
      </c>
      <c r="G23" s="16">
        <v>1505.862556342486</v>
      </c>
      <c r="H23" s="16">
        <v>1513.247555692798</v>
      </c>
      <c r="I23" s="16">
        <v>1522.7823281477549</v>
      </c>
      <c r="J23" s="16">
        <v>1523.8612112577518</v>
      </c>
      <c r="K23" s="21">
        <v>6065.7536514407911</v>
      </c>
      <c r="L23" s="16">
        <v>1536.336399381828</v>
      </c>
      <c r="M23" s="16">
        <v>1539.533754873285</v>
      </c>
      <c r="N23" s="16">
        <v>1557.2730377559869</v>
      </c>
      <c r="O23" s="16">
        <v>1553.5462019968361</v>
      </c>
      <c r="P23" s="21">
        <v>6186.6893940079362</v>
      </c>
      <c r="Q23" s="16">
        <v>1552.738843995397</v>
      </c>
      <c r="R23" s="16">
        <v>1562.248702211984</v>
      </c>
      <c r="S23" s="16">
        <v>1568.0646894264412</v>
      </c>
      <c r="T23" s="16">
        <v>1569.296438063438</v>
      </c>
      <c r="U23" s="21">
        <v>6252.3486736972609</v>
      </c>
      <c r="V23" s="16">
        <v>1572.1540803998487</v>
      </c>
      <c r="W23" s="16">
        <v>1574.933134411875</v>
      </c>
      <c r="X23" s="16">
        <v>1580.3987813186077</v>
      </c>
    </row>
    <row r="24" spans="1:24" ht="17.25" thickBot="1">
      <c r="A24" s="9" t="s">
        <v>20</v>
      </c>
      <c r="B24" s="16">
        <v>828.80777397993688</v>
      </c>
      <c r="C24" s="16">
        <v>742.99829923881396</v>
      </c>
      <c r="D24" s="16">
        <v>871.86907758962889</v>
      </c>
      <c r="E24" s="16">
        <v>899.81496283922888</v>
      </c>
      <c r="F24" s="21">
        <v>3343.4901136476087</v>
      </c>
      <c r="G24" s="16">
        <v>935.29700117023003</v>
      </c>
      <c r="H24" s="16">
        <v>954.60293755820101</v>
      </c>
      <c r="I24" s="16">
        <v>969.57151375628496</v>
      </c>
      <c r="J24" s="16">
        <v>964.70453497550398</v>
      </c>
      <c r="K24" s="21">
        <v>3824.1759874602199</v>
      </c>
      <c r="L24" s="16">
        <v>950.25228156721005</v>
      </c>
      <c r="M24" s="16">
        <v>978.85568720359402</v>
      </c>
      <c r="N24" s="16">
        <v>998.76513955120004</v>
      </c>
      <c r="O24" s="16">
        <v>1005.1548591315881</v>
      </c>
      <c r="P24" s="21">
        <v>3933.0279674535923</v>
      </c>
      <c r="Q24" s="16">
        <v>1018.1609265428349</v>
      </c>
      <c r="R24" s="16">
        <v>1036.1638758273361</v>
      </c>
      <c r="S24" s="16">
        <v>1056.0042894998039</v>
      </c>
      <c r="T24" s="16">
        <v>1058.6809102118341</v>
      </c>
      <c r="U24" s="21">
        <v>4169.010002081809</v>
      </c>
      <c r="V24" s="16">
        <v>1057.8491412475551</v>
      </c>
      <c r="W24" s="16">
        <v>1055.512744355626</v>
      </c>
      <c r="X24" s="16">
        <v>1064.5354848547122</v>
      </c>
    </row>
    <row r="25" spans="1:24" ht="17.25" thickBot="1">
      <c r="A25" s="8" t="s">
        <v>21</v>
      </c>
      <c r="B25" s="16">
        <v>1375.7303174813499</v>
      </c>
      <c r="C25" s="16">
        <v>1278.7193714930499</v>
      </c>
      <c r="D25" s="16">
        <v>1282.76257863249</v>
      </c>
      <c r="E25" s="16">
        <v>1348.7573278755101</v>
      </c>
      <c r="F25" s="21">
        <v>5285.9695954823992</v>
      </c>
      <c r="G25" s="16">
        <v>1335.3568451266101</v>
      </c>
      <c r="H25" s="16">
        <v>1321.17186636268</v>
      </c>
      <c r="I25" s="16">
        <v>1312.70634899893</v>
      </c>
      <c r="J25" s="16">
        <v>1347.6892439559199</v>
      </c>
      <c r="K25" s="21">
        <v>5316.92430444414</v>
      </c>
      <c r="L25" s="16">
        <v>1367.5765154052501</v>
      </c>
      <c r="M25" s="16">
        <v>1359.81022016214</v>
      </c>
      <c r="N25" s="16">
        <v>1375.7395796472299</v>
      </c>
      <c r="O25" s="16">
        <v>1393.50872108059</v>
      </c>
      <c r="P25" s="21">
        <v>5496.6350362952107</v>
      </c>
      <c r="Q25" s="16">
        <v>1412.67499457239</v>
      </c>
      <c r="R25" s="16">
        <v>1419.5754229260899</v>
      </c>
      <c r="S25" s="16">
        <v>1430.15081877798</v>
      </c>
      <c r="T25" s="16">
        <v>1441.0255448465698</v>
      </c>
      <c r="U25" s="21">
        <v>5703.4267811230293</v>
      </c>
      <c r="V25" s="16">
        <v>1448.469582733004</v>
      </c>
      <c r="W25" s="16">
        <v>1454.2876850152552</v>
      </c>
      <c r="X25" s="16">
        <v>1460.9985397505247</v>
      </c>
    </row>
    <row r="26" spans="1:24" ht="17.25" thickBot="1">
      <c r="A26" s="9" t="s">
        <v>22</v>
      </c>
      <c r="B26" s="16">
        <v>1514.5503614914344</v>
      </c>
      <c r="C26" s="16">
        <v>1499.7133013593686</v>
      </c>
      <c r="D26" s="16">
        <v>1535.048008423207</v>
      </c>
      <c r="E26" s="16">
        <v>1538.1926346775281</v>
      </c>
      <c r="F26" s="21">
        <v>6087.5043059515383</v>
      </c>
      <c r="G26" s="16">
        <v>1521.3340479245608</v>
      </c>
      <c r="H26" s="16">
        <v>1558.1242179533679</v>
      </c>
      <c r="I26" s="16">
        <v>1560.9424120288566</v>
      </c>
      <c r="J26" s="16">
        <v>1562.7659118148879</v>
      </c>
      <c r="K26" s="21">
        <v>6203.1665897216726</v>
      </c>
      <c r="L26" s="16">
        <v>1563.5994730657267</v>
      </c>
      <c r="M26" s="16">
        <v>1570.2208837108747</v>
      </c>
      <c r="N26" s="16">
        <v>1574.6110234491666</v>
      </c>
      <c r="O26" s="16">
        <v>1577.2375630665092</v>
      </c>
      <c r="P26" s="21">
        <v>6285.6689432922767</v>
      </c>
      <c r="Q26" s="16">
        <v>1580.7291465092437</v>
      </c>
      <c r="R26" s="16">
        <v>1582.1194444652072</v>
      </c>
      <c r="S26" s="16">
        <v>1591.0466533493764</v>
      </c>
      <c r="T26" s="16">
        <v>1597.5217961152759</v>
      </c>
      <c r="U26" s="21">
        <v>6351.4170404391025</v>
      </c>
      <c r="V26" s="16">
        <v>1600.8458824991501</v>
      </c>
      <c r="W26" s="16">
        <v>1600.9720101486389</v>
      </c>
      <c r="X26" s="16">
        <v>1618.6808126253175</v>
      </c>
    </row>
    <row r="27" spans="1:24" ht="17.25" thickBot="1">
      <c r="A27" s="8" t="s">
        <v>23</v>
      </c>
      <c r="B27" s="16">
        <v>62.783889095267398</v>
      </c>
      <c r="C27" s="16">
        <v>55.7167135527678</v>
      </c>
      <c r="D27" s="16">
        <v>56.9546275912667</v>
      </c>
      <c r="E27" s="16">
        <v>58.6776219992271</v>
      </c>
      <c r="F27" s="21">
        <v>234.13285223852898</v>
      </c>
      <c r="G27" s="16">
        <v>59.185902165836403</v>
      </c>
      <c r="H27" s="16">
        <v>59.316649006662196</v>
      </c>
      <c r="I27" s="16">
        <v>57.802663887894902</v>
      </c>
      <c r="J27" s="16">
        <v>58.936678095016596</v>
      </c>
      <c r="K27" s="21">
        <v>235.24189315541008</v>
      </c>
      <c r="L27" s="16">
        <v>60.297535180737</v>
      </c>
      <c r="M27" s="16">
        <v>60.743447922672104</v>
      </c>
      <c r="N27" s="16">
        <v>60.2232347143797</v>
      </c>
      <c r="O27" s="16">
        <v>60.564448345972295</v>
      </c>
      <c r="P27" s="21">
        <v>241.82866616376108</v>
      </c>
      <c r="Q27" s="16">
        <v>61.9031900217675</v>
      </c>
      <c r="R27" s="16">
        <v>63.251869249407001</v>
      </c>
      <c r="S27" s="16">
        <v>63.300434776839104</v>
      </c>
      <c r="T27" s="16">
        <v>63.4578600775395</v>
      </c>
      <c r="U27" s="21">
        <v>251.9133541255531</v>
      </c>
      <c r="V27" s="16">
        <v>63.017594796139463</v>
      </c>
      <c r="W27" s="16">
        <v>64.057728110599854</v>
      </c>
      <c r="X27" s="16">
        <v>64.423414559806048</v>
      </c>
    </row>
    <row r="28" spans="1:24" ht="17.25" thickBot="1">
      <c r="A28" s="13" t="s">
        <v>24</v>
      </c>
      <c r="B28" s="22">
        <v>17387.058861930076</v>
      </c>
      <c r="C28" s="22">
        <v>14537.908021067498</v>
      </c>
      <c r="D28" s="22">
        <v>16669.380441892125</v>
      </c>
      <c r="E28" s="22">
        <v>16962.63999024895</v>
      </c>
      <c r="F28" s="21">
        <v>65556.987315138656</v>
      </c>
      <c r="G28" s="22">
        <v>17183.617070061613</v>
      </c>
      <c r="H28" s="22">
        <v>17127.664688948298</v>
      </c>
      <c r="I28" s="22">
        <v>17172.813043500315</v>
      </c>
      <c r="J28" s="22">
        <v>17614.42768668475</v>
      </c>
      <c r="K28" s="21">
        <v>69098.522489194977</v>
      </c>
      <c r="L28" s="22">
        <v>17649.507422507253</v>
      </c>
      <c r="M28" s="22">
        <v>17664.984689380439</v>
      </c>
      <c r="N28" s="22">
        <v>17840.466316594</v>
      </c>
      <c r="O28" s="22">
        <v>17964.004899618223</v>
      </c>
      <c r="P28" s="21">
        <v>71118.963328099926</v>
      </c>
      <c r="Q28" s="22">
        <v>17847.973017119919</v>
      </c>
      <c r="R28" s="22">
        <v>17712.10124558313</v>
      </c>
      <c r="S28" s="22">
        <v>17698.843120421061</v>
      </c>
      <c r="T28" s="22">
        <v>17738.620123574394</v>
      </c>
      <c r="U28" s="21">
        <v>70997.5375066985</v>
      </c>
      <c r="V28" s="22">
        <v>17811.710925194755</v>
      </c>
      <c r="W28" s="22">
        <v>17830.176622860348</v>
      </c>
      <c r="X28" s="22">
        <v>18003.365391789375</v>
      </c>
    </row>
    <row r="29" spans="1:24" ht="17.25" thickBot="1">
      <c r="A29" s="13" t="s">
        <v>25</v>
      </c>
      <c r="B29" s="22">
        <v>4163.2105569035893</v>
      </c>
      <c r="C29" s="22">
        <v>3614.3017420398155</v>
      </c>
      <c r="D29" s="22">
        <v>4259.1238729525567</v>
      </c>
      <c r="E29" s="22">
        <v>4098.7974071041854</v>
      </c>
      <c r="F29" s="21">
        <v>16135.433579000146</v>
      </c>
      <c r="G29" s="22">
        <v>4097.3847378215141</v>
      </c>
      <c r="H29" s="22">
        <v>4120.0668208208717</v>
      </c>
      <c r="I29" s="22">
        <v>4135.8092704350502</v>
      </c>
      <c r="J29" s="22">
        <v>4138.7040348559358</v>
      </c>
      <c r="K29" s="21">
        <v>16491.964863933372</v>
      </c>
      <c r="L29" s="22">
        <v>4166.8972277933781</v>
      </c>
      <c r="M29" s="22">
        <v>4166.281820752416</v>
      </c>
      <c r="N29" s="22">
        <v>4180.6499325405448</v>
      </c>
      <c r="O29" s="22">
        <v>4164.4811196972996</v>
      </c>
      <c r="P29" s="21">
        <v>16678.310100783638</v>
      </c>
      <c r="Q29" s="22">
        <v>4154.7613572676428</v>
      </c>
      <c r="R29" s="22">
        <v>4163.6747361795024</v>
      </c>
      <c r="S29" s="22">
        <v>4177.7180004453212</v>
      </c>
      <c r="T29" s="22">
        <v>4183.0822566544675</v>
      </c>
      <c r="U29" s="21">
        <v>16679.236350546933</v>
      </c>
      <c r="V29" s="22">
        <v>4215.7414985886116</v>
      </c>
      <c r="W29" s="22">
        <v>4206.2440382141003</v>
      </c>
      <c r="X29" s="22">
        <v>4193.1272755492355</v>
      </c>
    </row>
    <row r="30" spans="1:24" ht="17.25" thickBot="1">
      <c r="A30" s="13" t="s">
        <v>26</v>
      </c>
      <c r="B30" s="22">
        <v>21550.269418833665</v>
      </c>
      <c r="C30" s="22">
        <v>18152.209763107312</v>
      </c>
      <c r="D30" s="22">
        <v>20928.504314844682</v>
      </c>
      <c r="E30" s="22">
        <v>21061.437397353136</v>
      </c>
      <c r="F30" s="21">
        <v>81692.420894138791</v>
      </c>
      <c r="G30" s="22">
        <v>21281.001807883127</v>
      </c>
      <c r="H30" s="22">
        <v>21247.731509769168</v>
      </c>
      <c r="I30" s="22">
        <v>21308.622313935364</v>
      </c>
      <c r="J30" s="22">
        <v>21753.131721540685</v>
      </c>
      <c r="K30" s="21">
        <v>85590.487353128352</v>
      </c>
      <c r="L30" s="22">
        <v>21816.404650300632</v>
      </c>
      <c r="M30" s="22">
        <v>21831.266510132853</v>
      </c>
      <c r="N30" s="22">
        <v>22021.116249134546</v>
      </c>
      <c r="O30" s="22">
        <v>22128.486019315522</v>
      </c>
      <c r="P30" s="21">
        <v>87797.273428883549</v>
      </c>
      <c r="Q30" s="22">
        <v>22002.734374387561</v>
      </c>
      <c r="R30" s="22">
        <v>21875.775981762632</v>
      </c>
      <c r="S30" s="22">
        <v>21876.561120866383</v>
      </c>
      <c r="T30" s="22">
        <v>21921.70238022886</v>
      </c>
      <c r="U30" s="21">
        <v>87676.77385724544</v>
      </c>
      <c r="V30" s="22">
        <v>22027.452423783368</v>
      </c>
      <c r="W30" s="22">
        <v>22036.420661074448</v>
      </c>
      <c r="X30" s="22">
        <v>22196.492667338611</v>
      </c>
    </row>
    <row r="31" spans="1:24" ht="17.25" thickBot="1">
      <c r="A31" s="8" t="s">
        <v>27</v>
      </c>
      <c r="B31" s="16">
        <v>1630.7518715804481</v>
      </c>
      <c r="C31" s="16">
        <v>1571.6510678622369</v>
      </c>
      <c r="D31" s="16">
        <v>1567.6558300161078</v>
      </c>
      <c r="E31" s="16">
        <v>1602.5780146387858</v>
      </c>
      <c r="F31" s="21">
        <v>6372.636784097579</v>
      </c>
      <c r="G31" s="16">
        <v>1641.144311284703</v>
      </c>
      <c r="H31" s="16">
        <v>1646.4693716835209</v>
      </c>
      <c r="I31" s="16">
        <v>1674.2483101334642</v>
      </c>
      <c r="J31" s="16">
        <v>1683.7519663649118</v>
      </c>
      <c r="K31" s="21">
        <v>6645.6139594665992</v>
      </c>
      <c r="L31" s="16">
        <v>1738.4746041752583</v>
      </c>
      <c r="M31" s="16">
        <v>1744.2766481908138</v>
      </c>
      <c r="N31" s="16">
        <v>1728.5254007439862</v>
      </c>
      <c r="O31" s="16">
        <v>1693.3156987310417</v>
      </c>
      <c r="P31" s="21">
        <v>6904.5923518411</v>
      </c>
      <c r="Q31" s="16">
        <v>1767.8077793907578</v>
      </c>
      <c r="R31" s="16">
        <v>1759.4161137713954</v>
      </c>
      <c r="S31" s="16">
        <v>1766.4326337099099</v>
      </c>
      <c r="T31" s="16">
        <v>1768.5174198612463</v>
      </c>
      <c r="U31" s="21">
        <v>7062.17394673331</v>
      </c>
      <c r="V31" s="16">
        <v>1813.0001000503635</v>
      </c>
      <c r="W31" s="16">
        <v>1846.2716197336254</v>
      </c>
      <c r="X31" s="16">
        <v>1866.7455405255791</v>
      </c>
    </row>
    <row r="32" spans="1:24" ht="17.25" thickBot="1">
      <c r="A32" s="11" t="s">
        <v>28</v>
      </c>
      <c r="B32" s="16">
        <v>23181.021290414112</v>
      </c>
      <c r="C32" s="16">
        <v>19723.860830969548</v>
      </c>
      <c r="D32" s="16">
        <v>22496.160144860791</v>
      </c>
      <c r="E32" s="16">
        <v>22664.015411991921</v>
      </c>
      <c r="F32" s="21">
        <v>88065.057678236364</v>
      </c>
      <c r="G32" s="16">
        <v>22922.146119167832</v>
      </c>
      <c r="H32" s="16">
        <v>22894.200881452689</v>
      </c>
      <c r="I32" s="16">
        <v>22982.87062406883</v>
      </c>
      <c r="J32" s="16">
        <v>23436.883687905596</v>
      </c>
      <c r="K32" s="21">
        <v>92236.101312594954</v>
      </c>
      <c r="L32" s="16">
        <v>23554.879254475891</v>
      </c>
      <c r="M32" s="16">
        <v>23575.543158323668</v>
      </c>
      <c r="N32" s="16">
        <v>23749.641649878533</v>
      </c>
      <c r="O32" s="16">
        <v>23821.801718046565</v>
      </c>
      <c r="P32" s="21">
        <v>94701.865780724649</v>
      </c>
      <c r="Q32" s="16">
        <v>23770.542153778319</v>
      </c>
      <c r="R32" s="16">
        <v>23635.192095534028</v>
      </c>
      <c r="S32" s="16">
        <v>23642.993754576291</v>
      </c>
      <c r="T32" s="16">
        <v>23690.219800090108</v>
      </c>
      <c r="U32" s="21">
        <v>94738.94780397875</v>
      </c>
      <c r="V32" s="16">
        <v>23840.45252383373</v>
      </c>
      <c r="W32" s="16">
        <v>23882.692280808074</v>
      </c>
      <c r="X32" s="16">
        <v>24063.238207864189</v>
      </c>
    </row>
    <row r="33" spans="1:24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7.25" thickBot="1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ht="17.25" thickBot="1">
      <c r="A35" s="4" t="s">
        <v>39</v>
      </c>
      <c r="B35" s="2" t="s">
        <v>47</v>
      </c>
      <c r="C35" s="2" t="s">
        <v>48</v>
      </c>
      <c r="D35" s="2" t="s">
        <v>49</v>
      </c>
      <c r="E35" s="2" t="s">
        <v>50</v>
      </c>
      <c r="F35" s="3">
        <v>2020</v>
      </c>
      <c r="G35" s="2" t="s">
        <v>51</v>
      </c>
      <c r="H35" s="2" t="s">
        <v>52</v>
      </c>
      <c r="I35" s="2" t="s">
        <v>53</v>
      </c>
      <c r="J35" s="2" t="s">
        <v>54</v>
      </c>
      <c r="K35" s="3">
        <v>2021</v>
      </c>
      <c r="L35" s="2" t="s">
        <v>31</v>
      </c>
      <c r="M35" s="2" t="s">
        <v>32</v>
      </c>
      <c r="N35" s="2" t="s">
        <v>33</v>
      </c>
      <c r="O35" s="2" t="s">
        <v>34</v>
      </c>
      <c r="P35" s="3">
        <v>2022</v>
      </c>
      <c r="Q35" s="2" t="s">
        <v>35</v>
      </c>
      <c r="R35" s="2" t="s">
        <v>36</v>
      </c>
      <c r="S35" s="2" t="s">
        <v>33</v>
      </c>
      <c r="T35" s="2" t="s">
        <v>56</v>
      </c>
      <c r="U35" s="3">
        <v>2023</v>
      </c>
      <c r="V35" s="2" t="s">
        <v>55</v>
      </c>
      <c r="W35" s="2" t="s">
        <v>57</v>
      </c>
      <c r="X35" s="2" t="s">
        <v>58</v>
      </c>
    </row>
    <row r="36" spans="1:24" ht="17.25" thickBot="1">
      <c r="A36" s="8" t="s">
        <v>0</v>
      </c>
      <c r="B36" s="23">
        <v>4.1107075589709865</v>
      </c>
      <c r="C36" s="23">
        <v>-1.6495205267819415</v>
      </c>
      <c r="D36" s="23">
        <v>-2.1235540971418487</v>
      </c>
      <c r="E36" s="23">
        <v>1.2595710476552568</v>
      </c>
      <c r="F36" s="24">
        <v>0.35526692913734337</v>
      </c>
      <c r="G36" s="23">
        <v>-5.0238725042431724</v>
      </c>
      <c r="H36" s="23">
        <v>-2.4273231910087958</v>
      </c>
      <c r="I36" s="23">
        <v>-0.19493929864262327</v>
      </c>
      <c r="J36" s="23">
        <v>-1.6589899384936331</v>
      </c>
      <c r="K36" s="24">
        <v>-2.3309142239070866</v>
      </c>
      <c r="L36" s="23">
        <v>3.4674327855492777</v>
      </c>
      <c r="M36" s="23">
        <v>2.954943241678663</v>
      </c>
      <c r="N36" s="23">
        <v>1.4202632299756317</v>
      </c>
      <c r="O36" s="23">
        <v>-0.13978745384051194</v>
      </c>
      <c r="P36" s="24">
        <v>1.9021847345419616</v>
      </c>
      <c r="Q36" s="23">
        <v>-11.850788012912815</v>
      </c>
      <c r="R36" s="23">
        <v>-16.654582527828467</v>
      </c>
      <c r="S36" s="23">
        <v>-19.236753478363198</v>
      </c>
      <c r="T36" s="23">
        <v>-16.470866211021189</v>
      </c>
      <c r="U36" s="24">
        <v>-16.068874868462586</v>
      </c>
      <c r="V36" s="23">
        <v>2.6349661341505737</v>
      </c>
      <c r="W36" s="23">
        <v>8.3210467741575656</v>
      </c>
      <c r="X36" s="23">
        <v>10.582418218988735</v>
      </c>
    </row>
    <row r="37" spans="1:24" ht="17.25" thickBot="1">
      <c r="A37" s="8" t="s">
        <v>1</v>
      </c>
      <c r="B37" s="23">
        <v>-2.4229473581325038</v>
      </c>
      <c r="C37" s="23">
        <v>7.4168051317162593</v>
      </c>
      <c r="D37" s="23">
        <v>-11.538195731782807</v>
      </c>
      <c r="E37" s="23">
        <v>1.2466368325453772</v>
      </c>
      <c r="F37" s="24">
        <v>-1.2495299121630268</v>
      </c>
      <c r="G37" s="23">
        <v>23.988562820993224</v>
      </c>
      <c r="H37" s="23">
        <v>13.93242490980424</v>
      </c>
      <c r="I37" s="23">
        <v>28.936074435252806</v>
      </c>
      <c r="J37" s="23">
        <v>15.518617637232595</v>
      </c>
      <c r="K37" s="24">
        <v>20.175684613961749</v>
      </c>
      <c r="L37" s="23">
        <v>-11.281572385649653</v>
      </c>
      <c r="M37" s="23">
        <v>-16.479560730871896</v>
      </c>
      <c r="N37" s="23">
        <v>-10.925997792833741</v>
      </c>
      <c r="O37" s="23">
        <v>-11.110508068387333</v>
      </c>
      <c r="P37" s="24">
        <v>-12.522537916912469</v>
      </c>
      <c r="Q37" s="23">
        <v>-11.426430795853165</v>
      </c>
      <c r="R37" s="23">
        <v>2.1860676098880845</v>
      </c>
      <c r="S37" s="23">
        <v>3.7424272946226012</v>
      </c>
      <c r="T37" s="23">
        <v>-0.86885044683296542</v>
      </c>
      <c r="U37" s="24">
        <v>-1.825246395196686</v>
      </c>
      <c r="V37" s="23">
        <v>-17.14536202449554</v>
      </c>
      <c r="W37" s="23">
        <v>-20.384619364413098</v>
      </c>
      <c r="X37" s="23">
        <v>-19.78232326397594</v>
      </c>
    </row>
    <row r="38" spans="1:24" ht="17.25" thickBot="1">
      <c r="A38" s="9" t="s">
        <v>2</v>
      </c>
      <c r="B38" s="23">
        <v>12.16639448865331</v>
      </c>
      <c r="C38" s="23">
        <v>-22.179852818347058</v>
      </c>
      <c r="D38" s="23">
        <v>-13.996557800397355</v>
      </c>
      <c r="E38" s="23">
        <v>-39.162645426052563</v>
      </c>
      <c r="F38" s="24">
        <v>-17.279668481151205</v>
      </c>
      <c r="G38" s="23">
        <v>-29.84125472643548</v>
      </c>
      <c r="H38" s="23">
        <v>35.12647972722425</v>
      </c>
      <c r="I38" s="23">
        <v>42.647882990531684</v>
      </c>
      <c r="J38" s="23">
        <v>67.281992861392894</v>
      </c>
      <c r="K38" s="24">
        <v>23.011165120310764</v>
      </c>
      <c r="L38" s="23">
        <v>46.478982851698078</v>
      </c>
      <c r="M38" s="23">
        <v>4.6756480351290577</v>
      </c>
      <c r="N38" s="23">
        <v>-15.319991009774725</v>
      </c>
      <c r="O38" s="23">
        <v>-20.348583631459633</v>
      </c>
      <c r="P38" s="24">
        <v>-0.49189332135337338</v>
      </c>
      <c r="Q38" s="23">
        <v>-4.6234387661144609</v>
      </c>
      <c r="R38" s="23">
        <v>-5.2892592376928604</v>
      </c>
      <c r="S38" s="23">
        <v>2.5127839378289281</v>
      </c>
      <c r="T38" s="23">
        <v>-0.78602409701079523</v>
      </c>
      <c r="U38" s="24">
        <v>-2.2504333650028627</v>
      </c>
      <c r="V38" s="23">
        <v>-2.7583653425675863</v>
      </c>
      <c r="W38" s="23">
        <v>-2.5403871548045629</v>
      </c>
      <c r="X38" s="23">
        <v>0.4568288801557685</v>
      </c>
    </row>
    <row r="39" spans="1:24" ht="17.25" thickBot="1">
      <c r="A39" s="8" t="s">
        <v>3</v>
      </c>
      <c r="B39" s="23">
        <v>14.847225906187987</v>
      </c>
      <c r="C39" s="23">
        <v>-4.7137549815341657</v>
      </c>
      <c r="D39" s="23">
        <v>-1.4516196676971163</v>
      </c>
      <c r="E39" s="23">
        <v>-7.5414234200128334</v>
      </c>
      <c r="F39" s="24">
        <v>0.13442055830961408</v>
      </c>
      <c r="G39" s="23">
        <v>-12.357188809081933</v>
      </c>
      <c r="H39" s="23">
        <v>5.3552496283463995</v>
      </c>
      <c r="I39" s="23">
        <v>-8.6724630130120772E-2</v>
      </c>
      <c r="J39" s="23">
        <v>6.2691279242474138</v>
      </c>
      <c r="K39" s="24">
        <v>-0.70685065174087924</v>
      </c>
      <c r="L39" s="23">
        <v>8.9485576945303364</v>
      </c>
      <c r="M39" s="23">
        <v>0.40632416708750441</v>
      </c>
      <c r="N39" s="23">
        <v>-3.442551011206973</v>
      </c>
      <c r="O39" s="23">
        <v>-1.145283377299549</v>
      </c>
      <c r="P39" s="24">
        <v>1.1580484007934757</v>
      </c>
      <c r="Q39" s="23">
        <v>-5.5245074941892085</v>
      </c>
      <c r="R39" s="23">
        <v>-4.7270670246422952</v>
      </c>
      <c r="S39" s="23">
        <v>0.81717429776264794</v>
      </c>
      <c r="T39" s="23">
        <v>-1.3491771270636264</v>
      </c>
      <c r="U39" s="24">
        <v>-2.791402465903019</v>
      </c>
      <c r="V39" s="23">
        <v>-0.91864960514806171</v>
      </c>
      <c r="W39" s="23">
        <v>-1.3225801451881125E-2</v>
      </c>
      <c r="X39" s="23">
        <v>3.0147132953364917</v>
      </c>
    </row>
    <row r="40" spans="1:24" ht="17.25" thickBot="1">
      <c r="A40" s="8" t="s">
        <v>4</v>
      </c>
      <c r="B40" s="23">
        <v>-15.174232732985942</v>
      </c>
      <c r="C40" s="23">
        <v>-41.199025128790304</v>
      </c>
      <c r="D40" s="23">
        <v>-0.14050289308464414</v>
      </c>
      <c r="E40" s="23">
        <v>-6.032273221185946</v>
      </c>
      <c r="F40" s="24">
        <v>-15.750257473155685</v>
      </c>
      <c r="G40" s="23">
        <v>1.7353810948546453</v>
      </c>
      <c r="H40" s="23">
        <v>49.781853749248029</v>
      </c>
      <c r="I40" s="23">
        <v>-4.4509247194017405</v>
      </c>
      <c r="J40" s="23">
        <v>2.600191082222139</v>
      </c>
      <c r="K40" s="24">
        <v>8.5857764334958233</v>
      </c>
      <c r="L40" s="23">
        <v>11.880437779240623</v>
      </c>
      <c r="M40" s="23">
        <v>16.762220442441205</v>
      </c>
      <c r="N40" s="23">
        <v>12.317198844407145</v>
      </c>
      <c r="O40" s="23">
        <v>13.514336280510065</v>
      </c>
      <c r="P40" s="24">
        <v>13.597161272592828</v>
      </c>
      <c r="Q40" s="23">
        <v>10.777562768036248</v>
      </c>
      <c r="R40" s="23">
        <v>1.4013753725988067</v>
      </c>
      <c r="S40" s="23">
        <v>-4.2870121606648155</v>
      </c>
      <c r="T40" s="23">
        <v>-6.4975487012648898</v>
      </c>
      <c r="U40" s="24">
        <v>0.13436968006598704</v>
      </c>
      <c r="V40" s="23">
        <v>-12.202275125389022</v>
      </c>
      <c r="W40" s="23">
        <v>-7.0816472220491704</v>
      </c>
      <c r="X40" s="23">
        <v>0.16682859868284083</v>
      </c>
    </row>
    <row r="41" spans="1:24" ht="17.25" thickBot="1">
      <c r="A41" s="8" t="s">
        <v>5</v>
      </c>
      <c r="B41" s="23">
        <v>264.91221045689963</v>
      </c>
      <c r="C41" s="23">
        <v>216.08245074671208</v>
      </c>
      <c r="D41" s="23">
        <v>330.13333260734862</v>
      </c>
      <c r="E41" s="23">
        <v>-45.516941588783425</v>
      </c>
      <c r="F41" s="24">
        <v>138.35504619787807</v>
      </c>
      <c r="G41" s="23">
        <v>-14.85835620913214</v>
      </c>
      <c r="H41" s="23">
        <v>1.8004060818080063</v>
      </c>
      <c r="I41" s="23">
        <v>-28.156465149460303</v>
      </c>
      <c r="J41" s="23">
        <v>164.48281917126593</v>
      </c>
      <c r="K41" s="24">
        <v>2.3980602430563067</v>
      </c>
      <c r="L41" s="23">
        <v>-8.4559395207649715</v>
      </c>
      <c r="M41" s="23">
        <v>11.261634654966258</v>
      </c>
      <c r="N41" s="23">
        <v>31.839406844105724</v>
      </c>
      <c r="O41" s="23">
        <v>21.435201021612087</v>
      </c>
      <c r="P41" s="24">
        <v>12.41316989401426</v>
      </c>
      <c r="Q41" s="23">
        <v>16.654650874342394</v>
      </c>
      <c r="R41" s="23">
        <v>-30.543133478503037</v>
      </c>
      <c r="S41" s="23">
        <v>-13.075584522257827</v>
      </c>
      <c r="T41" s="23">
        <v>-4.8542104585182102</v>
      </c>
      <c r="U41" s="24">
        <v>-8.5023079056039848</v>
      </c>
      <c r="V41" s="23">
        <v>-13.823148796073838</v>
      </c>
      <c r="W41" s="23">
        <v>57.628260022543884</v>
      </c>
      <c r="X41" s="23">
        <v>30.324208800686762</v>
      </c>
    </row>
    <row r="42" spans="1:24" ht="17.25" thickBot="1">
      <c r="A42" s="9" t="s">
        <v>6</v>
      </c>
      <c r="B42" s="23">
        <v>7.78551881197032</v>
      </c>
      <c r="C42" s="23">
        <v>-7.3848223368016903</v>
      </c>
      <c r="D42" s="23">
        <v>-13.01865772892009</v>
      </c>
      <c r="E42" s="23">
        <v>-13.047070488567286</v>
      </c>
      <c r="F42" s="24">
        <v>-6.4422913961532515</v>
      </c>
      <c r="G42" s="23">
        <v>-4.6195806757241513</v>
      </c>
      <c r="H42" s="23">
        <v>6.6543208329897965</v>
      </c>
      <c r="I42" s="23">
        <v>14.365408023582575</v>
      </c>
      <c r="J42" s="23">
        <v>26.451589401049119</v>
      </c>
      <c r="K42" s="24">
        <v>9.8361938221258214</v>
      </c>
      <c r="L42" s="23">
        <v>2.2470521336782667</v>
      </c>
      <c r="M42" s="23">
        <v>5.5600277142294345</v>
      </c>
      <c r="N42" s="23">
        <v>-9.4226653263959292E-2</v>
      </c>
      <c r="O42" s="23">
        <v>-0.9313042688874873</v>
      </c>
      <c r="P42" s="24">
        <v>1.6015321947627825</v>
      </c>
      <c r="Q42" s="23">
        <v>-4.9556957646197048</v>
      </c>
      <c r="R42" s="23">
        <v>-2.719967925513501</v>
      </c>
      <c r="S42" s="23">
        <v>-7.7965407202877657</v>
      </c>
      <c r="T42" s="23">
        <v>-14.609695934684737</v>
      </c>
      <c r="U42" s="24">
        <v>-7.6163441161222778</v>
      </c>
      <c r="V42" s="23">
        <v>0.31141218396109593</v>
      </c>
      <c r="W42" s="23">
        <v>-2.0234066368551282</v>
      </c>
      <c r="X42" s="23">
        <v>2.9509269211078788</v>
      </c>
    </row>
    <row r="43" spans="1:24" ht="17.25" thickBot="1">
      <c r="A43" s="8" t="s">
        <v>7</v>
      </c>
      <c r="B43" s="23">
        <v>-8.7361107626425252</v>
      </c>
      <c r="C43" s="23">
        <v>-35.836435084340934</v>
      </c>
      <c r="D43" s="23">
        <v>-2.1698201937015114</v>
      </c>
      <c r="E43" s="23">
        <v>1.23172073821776</v>
      </c>
      <c r="F43" s="24">
        <v>-11.314152899821778</v>
      </c>
      <c r="G43" s="23">
        <v>13.47707259855288</v>
      </c>
      <c r="H43" s="23">
        <v>62.72923767474029</v>
      </c>
      <c r="I43" s="23">
        <v>0.49256492998772217</v>
      </c>
      <c r="J43" s="23">
        <v>-2.0894721528663496</v>
      </c>
      <c r="K43" s="24">
        <v>14.270214401743829</v>
      </c>
      <c r="L43" s="23">
        <v>-2.846862039072704</v>
      </c>
      <c r="M43" s="23">
        <v>-6.6241763774973208</v>
      </c>
      <c r="N43" s="23">
        <v>2.1193934513924688</v>
      </c>
      <c r="O43" s="23">
        <v>-5.1846271231577816</v>
      </c>
      <c r="P43" s="24">
        <v>-3.2025028140602245</v>
      </c>
      <c r="Q43" s="23">
        <v>-5.599561088867091</v>
      </c>
      <c r="R43" s="23">
        <v>-5.5688843788205133</v>
      </c>
      <c r="S43" s="23">
        <v>-4.256221719308698</v>
      </c>
      <c r="T43" s="23">
        <v>-12.587348174036023</v>
      </c>
      <c r="U43" s="24">
        <v>-6.9544920534640937</v>
      </c>
      <c r="V43" s="23">
        <v>-8.8073594149847452</v>
      </c>
      <c r="W43" s="23">
        <v>-8.4187316215787433</v>
      </c>
      <c r="X43" s="23">
        <v>-4.2396998233760144</v>
      </c>
    </row>
    <row r="44" spans="1:24" ht="17.25" thickBot="1">
      <c r="A44" s="9" t="s">
        <v>8</v>
      </c>
      <c r="B44" s="23">
        <v>-15.788496535193971</v>
      </c>
      <c r="C44" s="23">
        <v>-32.352186643008224</v>
      </c>
      <c r="D44" s="23">
        <v>-11.29417826653814</v>
      </c>
      <c r="E44" s="23">
        <v>-6.7127006597884389</v>
      </c>
      <c r="F44" s="24">
        <v>-16.572808795359322</v>
      </c>
      <c r="G44" s="23">
        <v>7.5628129668017721</v>
      </c>
      <c r="H44" s="23">
        <v>44.379888300853963</v>
      </c>
      <c r="I44" s="23">
        <v>4.3170312482449873</v>
      </c>
      <c r="J44" s="23">
        <v>-0.28790798894746672</v>
      </c>
      <c r="K44" s="24">
        <v>11.998934199684896</v>
      </c>
      <c r="L44" s="23">
        <v>3.8787760132251776</v>
      </c>
      <c r="M44" s="23">
        <v>4.2292146088837512</v>
      </c>
      <c r="N44" s="23">
        <v>9.7858373089353847</v>
      </c>
      <c r="O44" s="23">
        <v>11.863858907362641</v>
      </c>
      <c r="P44" s="24">
        <v>7.3808395135117877</v>
      </c>
      <c r="Q44" s="23">
        <v>8.0156394848100518</v>
      </c>
      <c r="R44" s="23">
        <v>3.4124308953607851</v>
      </c>
      <c r="S44" s="23">
        <v>5.2489681688551997</v>
      </c>
      <c r="T44" s="23">
        <v>5.5870918247899084</v>
      </c>
      <c r="U44" s="24">
        <v>5.5340483192875496</v>
      </c>
      <c r="V44" s="23">
        <v>-0.23682633791312924</v>
      </c>
      <c r="W44" s="23">
        <v>-0.12011246594406089</v>
      </c>
      <c r="X44" s="23">
        <v>2.7775705029407192</v>
      </c>
    </row>
    <row r="45" spans="1:24" ht="17.25" thickBot="1">
      <c r="A45" s="8" t="s">
        <v>9</v>
      </c>
      <c r="B45" s="23">
        <v>-8.3041156014156456</v>
      </c>
      <c r="C45" s="23">
        <v>-24.466725823048122</v>
      </c>
      <c r="D45" s="23">
        <v>-4.7089211744654449</v>
      </c>
      <c r="E45" s="23">
        <v>-6.1174619891209829</v>
      </c>
      <c r="F45" s="24">
        <v>-10.913860636676816</v>
      </c>
      <c r="G45" s="23">
        <v>5.2862029419680141</v>
      </c>
      <c r="H45" s="23">
        <v>30.8031752713689</v>
      </c>
      <c r="I45" s="23">
        <v>3.8627733751700219</v>
      </c>
      <c r="J45" s="23">
        <v>3.8632095849210373</v>
      </c>
      <c r="K45" s="24">
        <v>9.9514986989022844</v>
      </c>
      <c r="L45" s="23">
        <v>0.30774864092097687</v>
      </c>
      <c r="M45" s="23">
        <v>5.9622169852914908E-2</v>
      </c>
      <c r="N45" s="23">
        <v>2.223960950517224</v>
      </c>
      <c r="O45" s="23">
        <v>1.8701046581199421</v>
      </c>
      <c r="P45" s="24">
        <v>1.1131610862529016</v>
      </c>
      <c r="Q45" s="23">
        <v>1.4813895209793202</v>
      </c>
      <c r="R45" s="23">
        <v>1.6813832127579502</v>
      </c>
      <c r="S45" s="23">
        <v>4.6898837049952817</v>
      </c>
      <c r="T45" s="23">
        <v>4.1512874071110417</v>
      </c>
      <c r="U45" s="24">
        <v>3.0120469263089262</v>
      </c>
      <c r="V45" s="23">
        <v>-1.7607228981027276</v>
      </c>
      <c r="W45" s="23">
        <v>-1.5988598918184636</v>
      </c>
      <c r="X45" s="23">
        <v>-1.0493040930563495</v>
      </c>
    </row>
    <row r="46" spans="1:24" ht="17.25" thickBot="1">
      <c r="A46" s="9" t="s">
        <v>10</v>
      </c>
      <c r="B46" s="23">
        <v>-17.057596113252558</v>
      </c>
      <c r="C46" s="23">
        <v>-24.266101407321585</v>
      </c>
      <c r="D46" s="23">
        <v>-21.626281284931579</v>
      </c>
      <c r="E46" s="23">
        <v>-13.004616227340506</v>
      </c>
      <c r="F46" s="24">
        <v>-19.050185509678258</v>
      </c>
      <c r="G46" s="23">
        <v>2.4777061770863185</v>
      </c>
      <c r="H46" s="23">
        <v>19.668772747920855</v>
      </c>
      <c r="I46" s="23">
        <v>15.869459556774416</v>
      </c>
      <c r="J46" s="23">
        <v>18.369932117449594</v>
      </c>
      <c r="K46" s="24">
        <v>13.904136048129971</v>
      </c>
      <c r="L46" s="23">
        <v>8.7322220303835962</v>
      </c>
      <c r="M46" s="23">
        <v>8.0387955995163196</v>
      </c>
      <c r="N46" s="23">
        <v>8.6248984397347357</v>
      </c>
      <c r="O46" s="23">
        <v>-4.3773528308864655</v>
      </c>
      <c r="P46" s="24">
        <v>5.0169598943825946</v>
      </c>
      <c r="Q46" s="23">
        <v>1.2897279158086405</v>
      </c>
      <c r="R46" s="23">
        <v>-10.288979642410752</v>
      </c>
      <c r="S46" s="23">
        <v>5.1031017267679744</v>
      </c>
      <c r="T46" s="23">
        <v>4.7947144541168996</v>
      </c>
      <c r="U46" s="24">
        <v>0.2010124668100417</v>
      </c>
      <c r="V46" s="23">
        <v>-5.7096358899438826</v>
      </c>
      <c r="W46" s="23">
        <v>6.937468177817351</v>
      </c>
      <c r="X46" s="23">
        <v>-4.3299999999999983</v>
      </c>
    </row>
    <row r="47" spans="1:24" ht="17.25" thickBot="1">
      <c r="A47" s="10" t="s">
        <v>11</v>
      </c>
      <c r="B47" s="23">
        <v>1.8459302844877783</v>
      </c>
      <c r="C47" s="23">
        <v>1.5207732677393437</v>
      </c>
      <c r="D47" s="23">
        <v>3.5447405142174233</v>
      </c>
      <c r="E47" s="23">
        <v>9.511168354421585</v>
      </c>
      <c r="F47" s="24">
        <v>4.1699999999998454</v>
      </c>
      <c r="G47" s="23">
        <v>25.537056035651844</v>
      </c>
      <c r="H47" s="23">
        <v>22.064463279818085</v>
      </c>
      <c r="I47" s="23">
        <v>19.275099113575919</v>
      </c>
      <c r="J47" s="23">
        <v>11.298411902498827</v>
      </c>
      <c r="K47" s="24">
        <v>19.276829396894257</v>
      </c>
      <c r="L47" s="23">
        <v>8.3422371101079733</v>
      </c>
      <c r="M47" s="23">
        <v>8.6160621155033681</v>
      </c>
      <c r="N47" s="23">
        <v>7.9864611653312778</v>
      </c>
      <c r="O47" s="23">
        <v>6.133805121397657</v>
      </c>
      <c r="P47" s="24">
        <v>7.7618830399896126</v>
      </c>
      <c r="Q47" s="23">
        <v>-2.0549515039290327</v>
      </c>
      <c r="R47" s="23">
        <v>-0.92891467584981058</v>
      </c>
      <c r="S47" s="23">
        <v>-1.3140849894232645</v>
      </c>
      <c r="T47" s="23">
        <v>-0.69058912079783852</v>
      </c>
      <c r="U47" s="24">
        <v>-1.2498370986609189</v>
      </c>
      <c r="V47" s="23">
        <v>-0.54983263685775796</v>
      </c>
      <c r="W47" s="23">
        <v>-1.9238542935494394</v>
      </c>
      <c r="X47" s="23">
        <v>-1.5743594594161578</v>
      </c>
    </row>
    <row r="48" spans="1:24" ht="17.25" thickBot="1">
      <c r="A48" s="9" t="s">
        <v>12</v>
      </c>
      <c r="B48" s="23">
        <v>-9.4225032418149226</v>
      </c>
      <c r="C48" s="23">
        <v>-39.552935340454212</v>
      </c>
      <c r="D48" s="23">
        <v>-5.5918080244202741</v>
      </c>
      <c r="E48" s="23">
        <v>-3.1669016617918828</v>
      </c>
      <c r="F48" s="24">
        <v>-14.414432035349563</v>
      </c>
      <c r="G48" s="23">
        <v>7.2564155219352955</v>
      </c>
      <c r="H48" s="23">
        <v>52.928499958851688</v>
      </c>
      <c r="I48" s="23">
        <v>-9.2424815297326006</v>
      </c>
      <c r="J48" s="23">
        <v>-4.732227678033297</v>
      </c>
      <c r="K48" s="24">
        <v>7.3751185850429408</v>
      </c>
      <c r="L48" s="23">
        <v>-7.9416435225447515</v>
      </c>
      <c r="M48" s="23">
        <v>-6.7316102635963802</v>
      </c>
      <c r="N48" s="23">
        <v>0.73253634095162568</v>
      </c>
      <c r="O48" s="23">
        <v>-8.5027368899646945</v>
      </c>
      <c r="P48" s="24">
        <v>-5.7686011303144227</v>
      </c>
      <c r="Q48" s="23">
        <v>-1.6228314023726966</v>
      </c>
      <c r="R48" s="23">
        <v>-5.5085248243207872</v>
      </c>
      <c r="S48" s="23">
        <v>-5.1723902598694593</v>
      </c>
      <c r="T48" s="23">
        <v>-4.1534393887627346</v>
      </c>
      <c r="U48" s="24">
        <v>-4.0848341526803011</v>
      </c>
      <c r="V48" s="23">
        <v>-5.1461384545993525</v>
      </c>
      <c r="W48" s="23">
        <v>-3.4822748513898034</v>
      </c>
      <c r="X48" s="23">
        <v>-1.2105317968081835</v>
      </c>
    </row>
    <row r="49" spans="1:24" ht="17.25" thickBot="1">
      <c r="A49" s="8" t="s">
        <v>13</v>
      </c>
      <c r="B49" s="23">
        <v>-0.87356697544281303</v>
      </c>
      <c r="C49" s="23">
        <v>-15.271560578875892</v>
      </c>
      <c r="D49" s="23">
        <v>-2.2676760154461135</v>
      </c>
      <c r="E49" s="23">
        <v>-0.66144419110688091</v>
      </c>
      <c r="F49" s="24">
        <v>-4.7695312909314111</v>
      </c>
      <c r="G49" s="23">
        <v>-0.37067038414248543</v>
      </c>
      <c r="H49" s="23">
        <v>16.792734719485878</v>
      </c>
      <c r="I49" s="23">
        <v>0.23826993294208876</v>
      </c>
      <c r="J49" s="23">
        <v>-0.3502510013929907</v>
      </c>
      <c r="K49" s="24">
        <v>3.609749754879644</v>
      </c>
      <c r="L49" s="23">
        <v>1.0427852991828956</v>
      </c>
      <c r="M49" s="23">
        <v>0.19420335466007543</v>
      </c>
      <c r="N49" s="23">
        <v>3.3333191383517544</v>
      </c>
      <c r="O49" s="23">
        <v>2.4659806151814792</v>
      </c>
      <c r="P49" s="24">
        <v>1.755987174885874</v>
      </c>
      <c r="Q49" s="23">
        <v>2.0500909655588799</v>
      </c>
      <c r="R49" s="23">
        <v>2.2226319013909119</v>
      </c>
      <c r="S49" s="23">
        <v>0.27077194162252738</v>
      </c>
      <c r="T49" s="23">
        <v>0.13961783638623615</v>
      </c>
      <c r="U49" s="24">
        <v>1.1608786335069965</v>
      </c>
      <c r="V49" s="23">
        <v>-0.40445546120949416</v>
      </c>
      <c r="W49" s="23">
        <v>-0.20398801469990246</v>
      </c>
      <c r="X49" s="23">
        <v>0.95413728687714183</v>
      </c>
    </row>
    <row r="50" spans="1:24" ht="17.25" thickBot="1">
      <c r="A50" s="9" t="s">
        <v>14</v>
      </c>
      <c r="B50" s="23">
        <v>-12.204780285684848</v>
      </c>
      <c r="C50" s="23">
        <v>-50.743657649200649</v>
      </c>
      <c r="D50" s="23">
        <v>-26.666320020909424</v>
      </c>
      <c r="E50" s="23">
        <v>-24.487626545540991</v>
      </c>
      <c r="F50" s="24">
        <v>-28.533500768793587</v>
      </c>
      <c r="G50" s="23">
        <v>-14.153033778465755</v>
      </c>
      <c r="H50" s="23">
        <v>44.303393003492204</v>
      </c>
      <c r="I50" s="23">
        <v>0.19674972100082755</v>
      </c>
      <c r="J50" s="23">
        <v>15.363599858671336</v>
      </c>
      <c r="K50" s="24">
        <v>7.3585777535005974</v>
      </c>
      <c r="L50" s="23">
        <v>10.787726006442284</v>
      </c>
      <c r="M50" s="23">
        <v>19.210668413535245</v>
      </c>
      <c r="N50" s="23">
        <v>20.943963043913101</v>
      </c>
      <c r="O50" s="23">
        <v>3.7373085788373004</v>
      </c>
      <c r="P50" s="24">
        <v>13.200145675343308</v>
      </c>
      <c r="Q50" s="23">
        <v>7.7555741309027724</v>
      </c>
      <c r="R50" s="23">
        <v>8.139280541829379</v>
      </c>
      <c r="S50" s="23">
        <v>3.6510258199422481</v>
      </c>
      <c r="T50" s="23">
        <v>-2.0700783720363063</v>
      </c>
      <c r="U50" s="24">
        <v>4.2680712053243326</v>
      </c>
      <c r="V50" s="23">
        <v>0.91785558779213261</v>
      </c>
      <c r="W50" s="23">
        <v>1.2373891723331383</v>
      </c>
      <c r="X50" s="23">
        <v>1.2928599800819995</v>
      </c>
    </row>
    <row r="51" spans="1:24" ht="17.25" thickBot="1">
      <c r="A51" s="8" t="s">
        <v>15</v>
      </c>
      <c r="B51" s="23">
        <v>-20.637725257140332</v>
      </c>
      <c r="C51" s="23">
        <v>-72.898852607264374</v>
      </c>
      <c r="D51" s="23">
        <v>-37.624255224001168</v>
      </c>
      <c r="E51" s="23">
        <v>-45.013139144217021</v>
      </c>
      <c r="F51" s="24">
        <v>-44.074140432070351</v>
      </c>
      <c r="G51" s="23">
        <v>-17.22645039633062</v>
      </c>
      <c r="H51" s="23">
        <v>90.228243754010236</v>
      </c>
      <c r="I51" s="23">
        <v>5.7054236345526022</v>
      </c>
      <c r="J51" s="23">
        <v>19.801562669622712</v>
      </c>
      <c r="K51" s="24">
        <v>11.359776130837631</v>
      </c>
      <c r="L51" s="23">
        <v>1.8589791621944158</v>
      </c>
      <c r="M51" s="23">
        <v>25.906667693620193</v>
      </c>
      <c r="N51" s="23">
        <v>6.4390784251912692</v>
      </c>
      <c r="O51" s="23">
        <v>10.322421638021197</v>
      </c>
      <c r="P51" s="24">
        <v>10.294503129411453</v>
      </c>
      <c r="Q51" s="23">
        <v>11.433490027258642</v>
      </c>
      <c r="R51" s="23">
        <v>14.651479137894839</v>
      </c>
      <c r="S51" s="23">
        <v>7.1347219812802649</v>
      </c>
      <c r="T51" s="23">
        <v>4.9909165173405796</v>
      </c>
      <c r="U51" s="24">
        <v>9.3655044755233376</v>
      </c>
      <c r="V51" s="23">
        <v>6.6573697152513489</v>
      </c>
      <c r="W51" s="23">
        <v>8.2093261763702401</v>
      </c>
      <c r="X51" s="23">
        <v>6.1401362477279093</v>
      </c>
    </row>
    <row r="52" spans="1:24" ht="17.25" thickBot="1">
      <c r="A52" s="9" t="s">
        <v>16</v>
      </c>
      <c r="B52" s="23">
        <v>5.7253192381271418</v>
      </c>
      <c r="C52" s="23">
        <v>-8.6004007436363707</v>
      </c>
      <c r="D52" s="23">
        <v>2.6799843555614444</v>
      </c>
      <c r="E52" s="23">
        <v>3.7135425235162387</v>
      </c>
      <c r="F52" s="24">
        <v>0.89059145892804281</v>
      </c>
      <c r="G52" s="23">
        <v>1.1007627637193735</v>
      </c>
      <c r="H52" s="23">
        <v>20.665802351941551</v>
      </c>
      <c r="I52" s="23">
        <v>6.8042529597363739</v>
      </c>
      <c r="J52" s="23">
        <v>2.8624406612285327</v>
      </c>
      <c r="K52" s="24">
        <v>7.4178629663176281</v>
      </c>
      <c r="L52" s="23">
        <v>1.7381167582206274</v>
      </c>
      <c r="M52" s="23">
        <v>-0.1993122731588528</v>
      </c>
      <c r="N52" s="23">
        <v>5.9880463089200475E-2</v>
      </c>
      <c r="O52" s="23">
        <v>2.6193633388555071</v>
      </c>
      <c r="P52" s="24">
        <v>1.046370162437313</v>
      </c>
      <c r="Q52" s="23">
        <v>7.753875144980654</v>
      </c>
      <c r="R52" s="23">
        <v>6.0214348115988088</v>
      </c>
      <c r="S52" s="23">
        <v>6.170311660436596</v>
      </c>
      <c r="T52" s="23">
        <v>4.6124966830582252</v>
      </c>
      <c r="U52" s="24">
        <v>6.1194834246483367</v>
      </c>
      <c r="V52" s="23">
        <v>2.5135552432085717</v>
      </c>
      <c r="W52" s="23">
        <v>2.5372231308191857</v>
      </c>
      <c r="X52" s="23">
        <v>1.4875235702129714</v>
      </c>
    </row>
    <row r="53" spans="1:24" ht="17.25" thickBot="1">
      <c r="A53" s="8" t="s">
        <v>17</v>
      </c>
      <c r="B53" s="23">
        <v>-2.9069282859429961</v>
      </c>
      <c r="C53" s="23">
        <v>-8.2860023379862753</v>
      </c>
      <c r="D53" s="23">
        <v>-7.1448401701242403</v>
      </c>
      <c r="E53" s="23">
        <v>-0.20779828194498862</v>
      </c>
      <c r="F53" s="24">
        <v>-4.6377078960329214</v>
      </c>
      <c r="G53" s="23">
        <v>1.8683937413400713</v>
      </c>
      <c r="H53" s="23">
        <v>8.007596390074184</v>
      </c>
      <c r="I53" s="23">
        <v>5.4233228286671249</v>
      </c>
      <c r="J53" s="23">
        <v>-1.8767399624300793</v>
      </c>
      <c r="K53" s="24">
        <v>3.2318493813172466</v>
      </c>
      <c r="L53" s="23">
        <v>5.0366962176987329</v>
      </c>
      <c r="M53" s="23">
        <v>6.8526958504767208</v>
      </c>
      <c r="N53" s="23">
        <v>8.1932689219303114</v>
      </c>
      <c r="O53" s="23">
        <v>7.8645365763597681</v>
      </c>
      <c r="P53" s="24">
        <v>6.9796805224128633</v>
      </c>
      <c r="Q53" s="23">
        <v>3.0320940168410573</v>
      </c>
      <c r="R53" s="23">
        <v>4.5591732403878638</v>
      </c>
      <c r="S53" s="23">
        <v>-1.3762805191900753</v>
      </c>
      <c r="T53" s="23">
        <v>4.6755178222837515</v>
      </c>
      <c r="U53" s="24">
        <v>2.716453879367279</v>
      </c>
      <c r="V53" s="23">
        <v>3.2433924639165639</v>
      </c>
      <c r="W53" s="23">
        <v>0.36993892264207773</v>
      </c>
      <c r="X53" s="23">
        <v>1.26834929318305</v>
      </c>
    </row>
    <row r="54" spans="1:24" ht="17.25" thickBot="1">
      <c r="A54" s="9" t="s">
        <v>18</v>
      </c>
      <c r="B54" s="23">
        <v>-1.704562283219289</v>
      </c>
      <c r="C54" s="23">
        <v>-17.072400311334007</v>
      </c>
      <c r="D54" s="23">
        <v>1.0729631882647368</v>
      </c>
      <c r="E54" s="23">
        <v>-7.9742916717094801</v>
      </c>
      <c r="F54" s="24">
        <v>-6.4206038634593341</v>
      </c>
      <c r="G54" s="23">
        <v>-5.3713779056848807</v>
      </c>
      <c r="H54" s="23">
        <v>12.288120065535281</v>
      </c>
      <c r="I54" s="23">
        <v>-7.2480051085844792</v>
      </c>
      <c r="J54" s="23">
        <v>1.4288141498055751</v>
      </c>
      <c r="K54" s="24">
        <v>-0.29237496412270048</v>
      </c>
      <c r="L54" s="23">
        <v>1.2874762278027134</v>
      </c>
      <c r="M54" s="23">
        <v>0.99771034541164738</v>
      </c>
      <c r="N54" s="23">
        <v>0.13971593990174824</v>
      </c>
      <c r="O54" s="23">
        <v>7.961215134928068E-2</v>
      </c>
      <c r="P54" s="24">
        <v>0.62310561160995803</v>
      </c>
      <c r="Q54" s="23">
        <v>0.1448738621544976</v>
      </c>
      <c r="R54" s="23">
        <v>0.74275033852633499</v>
      </c>
      <c r="S54" s="23">
        <v>0.67898521239675347</v>
      </c>
      <c r="T54" s="23">
        <v>0.7129011355972068</v>
      </c>
      <c r="U54" s="24">
        <v>0.56996634762860765</v>
      </c>
      <c r="V54" s="23">
        <v>1.5140927515999891</v>
      </c>
      <c r="W54" s="23">
        <v>0.89103000000001487</v>
      </c>
      <c r="X54" s="23">
        <v>0.25855117373147607</v>
      </c>
    </row>
    <row r="55" spans="1:24" ht="17.25" thickBot="1">
      <c r="A55" s="8" t="s">
        <v>19</v>
      </c>
      <c r="B55" s="23">
        <v>-1.0484026477111428</v>
      </c>
      <c r="C55" s="23">
        <v>-10.508637925947482</v>
      </c>
      <c r="D55" s="23">
        <v>-4.2947928580073977</v>
      </c>
      <c r="E55" s="23">
        <v>-1.936997934403621</v>
      </c>
      <c r="F55" s="24">
        <v>-4.4462348120891164</v>
      </c>
      <c r="G55" s="23">
        <v>1.363602116326021</v>
      </c>
      <c r="H55" s="23">
        <v>12.064959792988432</v>
      </c>
      <c r="I55" s="23">
        <v>4.8475663371539071</v>
      </c>
      <c r="J55" s="23">
        <v>2.1713410878323174</v>
      </c>
      <c r="K55" s="24">
        <v>4.9476647518701355</v>
      </c>
      <c r="L55" s="23">
        <v>2.0236802429936347</v>
      </c>
      <c r="M55" s="23">
        <v>1.7370719735577183</v>
      </c>
      <c r="N55" s="23">
        <v>2.2649796343634279</v>
      </c>
      <c r="O55" s="23">
        <v>1.9480114409226985</v>
      </c>
      <c r="P55" s="24">
        <v>1.9937463589280355</v>
      </c>
      <c r="Q55" s="23">
        <v>1.0676336653983469</v>
      </c>
      <c r="R55" s="23">
        <v>1.4754432805903974</v>
      </c>
      <c r="S55" s="23">
        <v>0.69298391539642523</v>
      </c>
      <c r="T55" s="23">
        <v>1.0138247608186646</v>
      </c>
      <c r="U55" s="24">
        <v>1.0612991134308203</v>
      </c>
      <c r="V55" s="23">
        <v>1.2503864690145576</v>
      </c>
      <c r="W55" s="23">
        <v>0.81193424465202213</v>
      </c>
      <c r="X55" s="23">
        <v>0.78658055215043987</v>
      </c>
    </row>
    <row r="56" spans="1:24" ht="17.25" thickBot="1">
      <c r="A56" s="9" t="s">
        <v>20</v>
      </c>
      <c r="B56" s="23">
        <v>5.9582349386162292</v>
      </c>
      <c r="C56" s="23">
        <v>-5.171860621357709</v>
      </c>
      <c r="D56" s="23">
        <v>9.0103448370672794</v>
      </c>
      <c r="E56" s="23">
        <v>9.5400099013595252</v>
      </c>
      <c r="F56" s="24">
        <v>4.9110576934527046</v>
      </c>
      <c r="G56" s="23">
        <v>12.848483150553918</v>
      </c>
      <c r="H56" s="23">
        <v>28.479828087920453</v>
      </c>
      <c r="I56" s="23">
        <v>11.206090303920902</v>
      </c>
      <c r="J56" s="23">
        <v>7.2114351078943884</v>
      </c>
      <c r="K56" s="24">
        <v>14.376769706915709</v>
      </c>
      <c r="L56" s="23">
        <v>1.5989873140048729</v>
      </c>
      <c r="M56" s="23">
        <v>2.5406112521955606</v>
      </c>
      <c r="N56" s="23">
        <v>3.0109822102563726</v>
      </c>
      <c r="O56" s="23">
        <v>4.1930272627060106</v>
      </c>
      <c r="P56" s="24">
        <v>2.8464165966813937</v>
      </c>
      <c r="Q56" s="23">
        <v>7.1463806289026763</v>
      </c>
      <c r="R56" s="23">
        <v>5.8546105797741035</v>
      </c>
      <c r="S56" s="23">
        <v>5.7309919701767456</v>
      </c>
      <c r="T56" s="23">
        <v>5.3251546857655541</v>
      </c>
      <c r="U56" s="24">
        <v>6.0000090663225478</v>
      </c>
      <c r="V56" s="23">
        <v>3.8980296405089376</v>
      </c>
      <c r="W56" s="23">
        <v>1.8673560215405587</v>
      </c>
      <c r="X56" s="23">
        <v>0.80787506639288154</v>
      </c>
    </row>
    <row r="57" spans="1:24" ht="17.25" thickBot="1">
      <c r="A57" s="8" t="s">
        <v>21</v>
      </c>
      <c r="B57" s="23">
        <v>-7.7313731497740719</v>
      </c>
      <c r="C57" s="23">
        <v>-14.406453939832716</v>
      </c>
      <c r="D57" s="23">
        <v>-13.906803301040398</v>
      </c>
      <c r="E57" s="23">
        <v>-7.1913368417783659</v>
      </c>
      <c r="F57" s="24">
        <v>-10.83326358019599</v>
      </c>
      <c r="G57" s="23">
        <v>-2.9346938016641531</v>
      </c>
      <c r="H57" s="23">
        <v>3.3199227145563697</v>
      </c>
      <c r="I57" s="23">
        <v>2.334318981955505</v>
      </c>
      <c r="J57" s="23">
        <v>-7.9190221807550643E-2</v>
      </c>
      <c r="K57" s="24">
        <v>0.58560134337881209</v>
      </c>
      <c r="L57" s="23">
        <v>2.4128135034635818</v>
      </c>
      <c r="M57" s="23">
        <v>2.9245516638070228</v>
      </c>
      <c r="N57" s="23">
        <v>4.8017769317844028</v>
      </c>
      <c r="O57" s="23">
        <v>3.3998547758810247</v>
      </c>
      <c r="P57" s="24">
        <v>3.3799753684824907</v>
      </c>
      <c r="Q57" s="23">
        <v>3.2976933033817204</v>
      </c>
      <c r="R57" s="23">
        <v>4.3951135149450096</v>
      </c>
      <c r="S57" s="23">
        <v>3.9550536988041358</v>
      </c>
      <c r="T57" s="23">
        <v>3.4098691344488259</v>
      </c>
      <c r="U57" s="24">
        <v>3.7621516339057877</v>
      </c>
      <c r="V57" s="23">
        <v>2.5338162208674788</v>
      </c>
      <c r="W57" s="23">
        <v>2.4452566259293746</v>
      </c>
      <c r="X57" s="23">
        <v>2.1569557956763674</v>
      </c>
    </row>
    <row r="58" spans="1:24" ht="17.25" thickBot="1">
      <c r="A58" s="9" t="s">
        <v>22</v>
      </c>
      <c r="B58" s="23">
        <v>-3.2104950138220119</v>
      </c>
      <c r="C58" s="23">
        <v>-4.6029951299206431</v>
      </c>
      <c r="D58" s="23">
        <v>-2.5481296041784134</v>
      </c>
      <c r="E58" s="23">
        <v>-1.9513354899206377</v>
      </c>
      <c r="F58" s="24">
        <v>-3.0784096704309292</v>
      </c>
      <c r="G58" s="23">
        <v>0.44790101442688979</v>
      </c>
      <c r="H58" s="23">
        <v>3.8948055299005802</v>
      </c>
      <c r="I58" s="23">
        <v>1.6868790724172982</v>
      </c>
      <c r="J58" s="23">
        <v>1.597542244278884</v>
      </c>
      <c r="K58" s="24">
        <v>1.899995104020789</v>
      </c>
      <c r="L58" s="23">
        <v>2.7781817674313913</v>
      </c>
      <c r="M58" s="23">
        <v>0.77636080731716106</v>
      </c>
      <c r="N58" s="23">
        <v>0.87566404211824533</v>
      </c>
      <c r="O58" s="23">
        <v>0.92602808534611825</v>
      </c>
      <c r="P58" s="24">
        <v>1.3300038355781965</v>
      </c>
      <c r="Q58" s="23">
        <v>1.0955282179733246</v>
      </c>
      <c r="R58" s="23">
        <v>0.75776350179555152</v>
      </c>
      <c r="S58" s="23">
        <v>1.0437898411385333</v>
      </c>
      <c r="T58" s="23">
        <v>1.2860607383284446</v>
      </c>
      <c r="U58" s="24">
        <v>1.0459999999998075</v>
      </c>
      <c r="V58" s="23">
        <v>1.2726238416195912</v>
      </c>
      <c r="W58" s="23">
        <v>1.1916019204102781</v>
      </c>
      <c r="X58" s="23">
        <v>1.736854115356536</v>
      </c>
    </row>
    <row r="59" spans="1:24" ht="17.25" thickBot="1">
      <c r="A59" s="8" t="s">
        <v>23</v>
      </c>
      <c r="B59" s="23">
        <v>-3.4366726151660458</v>
      </c>
      <c r="C59" s="23">
        <v>-14.047095082240205</v>
      </c>
      <c r="D59" s="23">
        <v>-10.199582615991403</v>
      </c>
      <c r="E59" s="23">
        <v>-9.233719087851739</v>
      </c>
      <c r="F59" s="24">
        <v>-9.2196000094892838</v>
      </c>
      <c r="G59" s="23">
        <v>-5.7307487339171672</v>
      </c>
      <c r="H59" s="23">
        <v>6.4611410550713657</v>
      </c>
      <c r="I59" s="23">
        <v>1.488968205909643</v>
      </c>
      <c r="J59" s="23">
        <v>0.44149044723201314</v>
      </c>
      <c r="K59" s="24">
        <v>0.47368018040938864</v>
      </c>
      <c r="L59" s="23">
        <v>1.8782057453240242</v>
      </c>
      <c r="M59" s="23">
        <v>2.4053936624937506</v>
      </c>
      <c r="N59" s="23">
        <v>4.1876457998187817</v>
      </c>
      <c r="O59" s="23">
        <v>2.7618968417789631</v>
      </c>
      <c r="P59" s="24">
        <v>2.7999999999997982</v>
      </c>
      <c r="Q59" s="23">
        <v>2.6628863621334915</v>
      </c>
      <c r="R59" s="23">
        <v>4.1295339868230343</v>
      </c>
      <c r="S59" s="23">
        <v>5.1096558945291122</v>
      </c>
      <c r="T59" s="23">
        <v>4.7774095374215193</v>
      </c>
      <c r="U59" s="24">
        <v>4.1701788798532675</v>
      </c>
      <c r="V59" s="23">
        <v>1.8002380393968451</v>
      </c>
      <c r="W59" s="23">
        <v>1.2740475036639509</v>
      </c>
      <c r="X59" s="23">
        <v>1.7740475036639509</v>
      </c>
    </row>
    <row r="60" spans="1:24" ht="17.25" thickBot="1">
      <c r="A60" s="13" t="s">
        <v>24</v>
      </c>
      <c r="B60" s="23">
        <v>-4.1805497079010081</v>
      </c>
      <c r="C60" s="23">
        <v>-20.244633090831229</v>
      </c>
      <c r="D60" s="23">
        <v>-8.5504021236270944</v>
      </c>
      <c r="E60" s="23">
        <v>-6.8962993917005662</v>
      </c>
      <c r="F60" s="24">
        <v>-9.9749110126423375</v>
      </c>
      <c r="G60" s="23">
        <v>-1.1700759368446683</v>
      </c>
      <c r="H60" s="23">
        <v>17.813819320688197</v>
      </c>
      <c r="I60" s="23">
        <v>3.0201038566676601</v>
      </c>
      <c r="J60" s="23">
        <v>3.8424897115689731</v>
      </c>
      <c r="K60" s="24">
        <v>5.4022238042023218</v>
      </c>
      <c r="L60" s="23">
        <v>2.7112472918018113</v>
      </c>
      <c r="M60" s="23">
        <v>3.1371468918284506</v>
      </c>
      <c r="N60" s="23">
        <v>3.887850356272196</v>
      </c>
      <c r="O60" s="23">
        <v>1.9846072728081197</v>
      </c>
      <c r="P60" s="24">
        <v>2.9240000597999654</v>
      </c>
      <c r="Q60" s="23">
        <v>1.1244823431138684</v>
      </c>
      <c r="R60" s="23">
        <v>0.26672288162816926</v>
      </c>
      <c r="S60" s="23">
        <v>-0.79383124667100446</v>
      </c>
      <c r="T60" s="23">
        <v>-1.2546465963645943</v>
      </c>
      <c r="U60" s="24">
        <v>-0.17073620834607084</v>
      </c>
      <c r="V60" s="23">
        <v>-0.20317204586974924</v>
      </c>
      <c r="W60" s="23">
        <v>0.6666367566449054</v>
      </c>
      <c r="X60" s="23">
        <v>1.7205772676574185</v>
      </c>
    </row>
    <row r="61" spans="1:24" ht="17.25" thickBot="1">
      <c r="A61" s="13" t="s">
        <v>25</v>
      </c>
      <c r="B61" s="23">
        <v>-0.12697372579614807</v>
      </c>
      <c r="C61" s="23">
        <v>-13.523614939317312</v>
      </c>
      <c r="D61" s="23">
        <v>1.4686837908415669</v>
      </c>
      <c r="E61" s="23">
        <v>-3.3019934726375055</v>
      </c>
      <c r="F61" s="24">
        <v>-3.8657138697965792</v>
      </c>
      <c r="G61" s="23">
        <v>-1.581131153045348</v>
      </c>
      <c r="H61" s="23">
        <v>13.993438148736743</v>
      </c>
      <c r="I61" s="23">
        <v>-2.895304438093774</v>
      </c>
      <c r="J61" s="23">
        <v>0.97361796127279376</v>
      </c>
      <c r="K61" s="24">
        <v>2.2096170095933729</v>
      </c>
      <c r="L61" s="23">
        <v>1.6965087347111591</v>
      </c>
      <c r="M61" s="23">
        <v>1.1217051067714578</v>
      </c>
      <c r="N61" s="23">
        <v>1.084205270925807</v>
      </c>
      <c r="O61" s="23">
        <v>0.62282986713401556</v>
      </c>
      <c r="P61" s="24">
        <v>1.1299153156564756</v>
      </c>
      <c r="Q61" s="23">
        <v>-0.29124477668392501</v>
      </c>
      <c r="R61" s="23">
        <v>-6.2575809440630792E-2</v>
      </c>
      <c r="S61" s="23">
        <v>-7.0131011745388605E-2</v>
      </c>
      <c r="T61" s="23">
        <v>0.44666157493638536</v>
      </c>
      <c r="U61" s="24">
        <v>5.5536187881131127E-3</v>
      </c>
      <c r="V61" s="23">
        <v>1.4677170618789148</v>
      </c>
      <c r="W61" s="23">
        <v>1.0223973948949379</v>
      </c>
      <c r="X61" s="23">
        <v>0.36884430931603163</v>
      </c>
    </row>
    <row r="62" spans="1:24" ht="17.25" thickBot="1">
      <c r="A62" s="13" t="s">
        <v>26</v>
      </c>
      <c r="B62" s="23">
        <v>-3.4233017089896833</v>
      </c>
      <c r="C62" s="23">
        <v>-18.991013864968338</v>
      </c>
      <c r="D62" s="23">
        <v>-6.6750804303093503</v>
      </c>
      <c r="E62" s="23">
        <v>-6.2178992669118287</v>
      </c>
      <c r="F62" s="24">
        <v>-8.8305740442823293</v>
      </c>
      <c r="G62" s="23">
        <v>-1.2494860538273116</v>
      </c>
      <c r="H62" s="23">
        <v>17.053140014684146</v>
      </c>
      <c r="I62" s="23">
        <v>1.8162693012947955</v>
      </c>
      <c r="J62" s="23">
        <v>3.2841743473523479</v>
      </c>
      <c r="K62" s="24">
        <v>4.7716378292190313</v>
      </c>
      <c r="L62" s="23">
        <v>2.5158723600088138</v>
      </c>
      <c r="M62" s="23">
        <v>2.7463402391704221</v>
      </c>
      <c r="N62" s="23">
        <v>3.3436884126160749</v>
      </c>
      <c r="O62" s="23">
        <v>1.7255184337579692</v>
      </c>
      <c r="P62" s="24">
        <v>2.57830764142102</v>
      </c>
      <c r="Q62" s="23">
        <v>0.85408080329294478</v>
      </c>
      <c r="R62" s="23">
        <v>0.20387947538050355</v>
      </c>
      <c r="S62" s="23">
        <v>-0.65643869562627799</v>
      </c>
      <c r="T62" s="23">
        <v>-0.93446808293239769</v>
      </c>
      <c r="U62" s="24">
        <v>-0.13724751001034008</v>
      </c>
      <c r="V62" s="23">
        <v>0.11234080717068196</v>
      </c>
      <c r="W62" s="23">
        <v>0.73434962693777095</v>
      </c>
      <c r="X62" s="23">
        <v>1.4624398446567</v>
      </c>
    </row>
    <row r="63" spans="1:24" ht="17.25" thickBot="1">
      <c r="A63" s="8" t="s">
        <v>27</v>
      </c>
      <c r="B63" s="23">
        <v>-9.1070799319514748</v>
      </c>
      <c r="C63" s="23">
        <v>-12.269324174822586</v>
      </c>
      <c r="D63" s="23">
        <v>-12.908332547333288</v>
      </c>
      <c r="E63" s="23">
        <v>-8.840993533989419</v>
      </c>
      <c r="F63" s="24">
        <v>-10.792433514817247</v>
      </c>
      <c r="G63" s="23">
        <v>0.6372790297142501</v>
      </c>
      <c r="H63" s="23">
        <v>4.760490757216985</v>
      </c>
      <c r="I63" s="23">
        <v>6.799482263671436</v>
      </c>
      <c r="J63" s="23">
        <v>5.0652106159351291</v>
      </c>
      <c r="K63" s="24">
        <v>4.283582834192174</v>
      </c>
      <c r="L63" s="23">
        <v>5.9306358509303863</v>
      </c>
      <c r="M63" s="23">
        <v>5.9404248988418544</v>
      </c>
      <c r="N63" s="23">
        <v>3.2418781779266226</v>
      </c>
      <c r="O63" s="23">
        <v>0.56800125892515041</v>
      </c>
      <c r="P63" s="24">
        <v>3.8969821893670087</v>
      </c>
      <c r="Q63" s="23">
        <v>1.6872938577906496</v>
      </c>
      <c r="R63" s="23">
        <v>0.86795094094071601</v>
      </c>
      <c r="S63" s="23">
        <v>2.1930388150274212</v>
      </c>
      <c r="T63" s="23">
        <v>4.4410927735779211</v>
      </c>
      <c r="U63" s="24">
        <v>2.2822722452280857</v>
      </c>
      <c r="V63" s="23">
        <v>2.5564046717330626</v>
      </c>
      <c r="W63" s="23">
        <v>4.9366096673998783</v>
      </c>
      <c r="X63" s="23">
        <v>5.6788413495843031</v>
      </c>
    </row>
    <row r="64" spans="1:24" ht="17.25" thickBot="1">
      <c r="A64" s="11" t="s">
        <v>28</v>
      </c>
      <c r="B64" s="25">
        <v>-3.8462900850188504</v>
      </c>
      <c r="C64" s="25">
        <v>-18.493409809036365</v>
      </c>
      <c r="D64" s="25">
        <v>-7.1382258689067157</v>
      </c>
      <c r="E64" s="25">
        <v>-6.4083285979919395</v>
      </c>
      <c r="F64" s="26">
        <v>-8.9754313405122019</v>
      </c>
      <c r="G64" s="25">
        <v>-1.1167548142209398</v>
      </c>
      <c r="H64" s="25">
        <v>16.07362816870625</v>
      </c>
      <c r="I64" s="25">
        <v>2.1635269133662689</v>
      </c>
      <c r="J64" s="25">
        <v>3.4101118529276135</v>
      </c>
      <c r="K64" s="26">
        <v>4.7363207886587162</v>
      </c>
      <c r="L64" s="25">
        <v>2.760357306940648</v>
      </c>
      <c r="M64" s="25">
        <v>2.9760474296482471</v>
      </c>
      <c r="N64" s="25">
        <v>3.336271775409557</v>
      </c>
      <c r="O64" s="25">
        <v>1.6423601160746557</v>
      </c>
      <c r="P64" s="26">
        <v>2.673318183487666</v>
      </c>
      <c r="Q64" s="25">
        <v>0.91557633122422999</v>
      </c>
      <c r="R64" s="25">
        <v>0.25301193194057703</v>
      </c>
      <c r="S64" s="25">
        <v>-0.44905054515965048</v>
      </c>
      <c r="T64" s="25">
        <v>-0.55235921914660935</v>
      </c>
      <c r="U64" s="26">
        <v>3.9156592056983186E-2</v>
      </c>
      <c r="V64" s="25">
        <v>0.29410507174443978</v>
      </c>
      <c r="W64" s="25">
        <v>1.0471680715504306</v>
      </c>
      <c r="X64" s="25">
        <v>1.7774587163123385</v>
      </c>
    </row>
    <row r="66" spans="1:24" ht="17.25" thickBot="1"/>
    <row r="67" spans="1:24" ht="17.25" thickBot="1">
      <c r="A67" s="4" t="s">
        <v>37</v>
      </c>
      <c r="B67" s="2" t="s">
        <v>47</v>
      </c>
      <c r="C67" s="2" t="s">
        <v>48</v>
      </c>
      <c r="D67" s="2" t="s">
        <v>49</v>
      </c>
      <c r="E67" s="2" t="s">
        <v>50</v>
      </c>
      <c r="F67" s="3">
        <v>2020</v>
      </c>
      <c r="G67" s="2" t="s">
        <v>51</v>
      </c>
      <c r="H67" s="2" t="s">
        <v>52</v>
      </c>
      <c r="I67" s="2" t="s">
        <v>53</v>
      </c>
      <c r="J67" s="2" t="s">
        <v>54</v>
      </c>
      <c r="K67" s="3">
        <v>2021</v>
      </c>
      <c r="L67" s="2" t="s">
        <v>31</v>
      </c>
      <c r="M67" s="2" t="s">
        <v>32</v>
      </c>
      <c r="N67" s="2" t="s">
        <v>33</v>
      </c>
      <c r="O67" s="2" t="s">
        <v>34</v>
      </c>
      <c r="P67" s="3">
        <v>2022</v>
      </c>
      <c r="Q67" s="2" t="s">
        <v>35</v>
      </c>
      <c r="R67" s="2" t="s">
        <v>36</v>
      </c>
      <c r="S67" s="2" t="s">
        <v>33</v>
      </c>
      <c r="T67" s="2" t="s">
        <v>56</v>
      </c>
      <c r="U67" s="3">
        <v>2023</v>
      </c>
      <c r="V67" s="2" t="s">
        <v>55</v>
      </c>
      <c r="W67" s="2" t="s">
        <v>57</v>
      </c>
      <c r="X67" s="2" t="s">
        <v>58</v>
      </c>
    </row>
    <row r="68" spans="1:24" ht="17.25" thickBot="1">
      <c r="A68" s="8" t="s">
        <v>0</v>
      </c>
      <c r="B68" s="23">
        <v>0.68362762267220489</v>
      </c>
      <c r="C68" s="23">
        <v>-1.8190157482831211</v>
      </c>
      <c r="D68" s="23">
        <v>0.70212608875208105</v>
      </c>
      <c r="E68" s="23">
        <v>1.7211373187474805</v>
      </c>
      <c r="F68" s="24"/>
      <c r="G68" s="23">
        <v>-5.5640770063518232</v>
      </c>
      <c r="H68" s="23">
        <v>0.86515104134363696</v>
      </c>
      <c r="I68" s="23">
        <v>3.006109248378209</v>
      </c>
      <c r="J68" s="23">
        <v>0.22897955508950929</v>
      </c>
      <c r="K68" s="24"/>
      <c r="L68" s="23">
        <v>-0.64122273326860579</v>
      </c>
      <c r="M68" s="23">
        <v>0.36555098499782446</v>
      </c>
      <c r="N68" s="23">
        <v>1.4706665394671745</v>
      </c>
      <c r="O68" s="23">
        <v>-1.312746753967204</v>
      </c>
      <c r="P68" s="24"/>
      <c r="Q68" s="23">
        <v>-12.293418001544978</v>
      </c>
      <c r="R68" s="23">
        <v>-5.1039872268564892</v>
      </c>
      <c r="S68" s="23">
        <v>-1.6730528804648941</v>
      </c>
      <c r="T68" s="23">
        <v>2.0669813891929607</v>
      </c>
      <c r="U68" s="24"/>
      <c r="V68" s="23">
        <v>7.7679327537964156</v>
      </c>
      <c r="W68" s="23">
        <v>0.15334759155180677</v>
      </c>
      <c r="X68" s="23">
        <v>0.3796760867609521</v>
      </c>
    </row>
    <row r="69" spans="1:24" ht="17.25" thickBot="1">
      <c r="A69" s="8" t="s">
        <v>1</v>
      </c>
      <c r="B69" s="23">
        <v>3.9678169375421959</v>
      </c>
      <c r="C69" s="23">
        <v>8.4028275581482319</v>
      </c>
      <c r="D69" s="23">
        <v>-21.127152716112292</v>
      </c>
      <c r="E69" s="23">
        <v>13.897332136366259</v>
      </c>
      <c r="F69" s="24"/>
      <c r="G69" s="23">
        <v>27.320971886132469</v>
      </c>
      <c r="H69" s="23">
        <v>-0.38922357209521863</v>
      </c>
      <c r="I69" s="23">
        <v>-10.740464653793651</v>
      </c>
      <c r="J69" s="23">
        <v>2.0448498885305781</v>
      </c>
      <c r="K69" s="24"/>
      <c r="L69" s="23">
        <v>-2.2173511152900289</v>
      </c>
      <c r="M69" s="23">
        <v>-6.2253916473625424</v>
      </c>
      <c r="N69" s="23">
        <v>-4.805289363732328</v>
      </c>
      <c r="O69" s="23">
        <v>1.8334714514421933</v>
      </c>
      <c r="P69" s="24"/>
      <c r="Q69" s="23">
        <v>-2.564881070329676</v>
      </c>
      <c r="R69" s="23">
        <v>8.1864325364090291</v>
      </c>
      <c r="S69" s="23">
        <v>-3.3554125527381728</v>
      </c>
      <c r="T69" s="23">
        <v>-2.6929545488440567</v>
      </c>
      <c r="U69" s="24"/>
      <c r="V69" s="23">
        <v>-18.562918503348058</v>
      </c>
      <c r="W69" s="23">
        <v>3.9568117905351983</v>
      </c>
      <c r="X69" s="23">
        <v>-2.6242892737542718</v>
      </c>
    </row>
    <row r="70" spans="1:24" ht="17.25" thickBot="1">
      <c r="A70" s="9" t="s">
        <v>2</v>
      </c>
      <c r="B70" s="23">
        <v>-10.90770818647772</v>
      </c>
      <c r="C70" s="23">
        <v>-29.638685595640766</v>
      </c>
      <c r="D70" s="23">
        <v>2.030870162648597</v>
      </c>
      <c r="E70" s="23">
        <v>-4.8815738176892438</v>
      </c>
      <c r="F70" s="24"/>
      <c r="G70" s="23">
        <v>2.7428534813330288</v>
      </c>
      <c r="H70" s="23">
        <v>35.516629999139212</v>
      </c>
      <c r="I70" s="23">
        <v>7.7101072844074139</v>
      </c>
      <c r="J70" s="23">
        <v>11.54459187222831</v>
      </c>
      <c r="K70" s="24"/>
      <c r="L70" s="23">
        <v>-10.034138069501495</v>
      </c>
      <c r="M70" s="23">
        <v>-3.1581815456861051</v>
      </c>
      <c r="N70" s="23">
        <v>-12.865188566869094</v>
      </c>
      <c r="O70" s="23">
        <v>4.9206871470612441</v>
      </c>
      <c r="P70" s="24"/>
      <c r="Q70" s="23">
        <v>7.7273315476477364</v>
      </c>
      <c r="R70" s="23">
        <v>-3.8342309271860699</v>
      </c>
      <c r="S70" s="23">
        <v>-5.6872322398418618</v>
      </c>
      <c r="T70" s="23">
        <v>1.5443940401299301</v>
      </c>
      <c r="U70" s="24"/>
      <c r="V70" s="23">
        <v>5.5857475888216612</v>
      </c>
      <c r="W70" s="23">
        <v>-3.6186644145377045</v>
      </c>
      <c r="X70" s="23">
        <v>-2.7867924414482843</v>
      </c>
    </row>
    <row r="71" spans="1:24" ht="17.25" thickBot="1">
      <c r="A71" s="8" t="s">
        <v>3</v>
      </c>
      <c r="B71" s="23">
        <v>9.5161655662374471</v>
      </c>
      <c r="C71" s="23">
        <v>-14.049893334053465</v>
      </c>
      <c r="D71" s="23">
        <v>3.2863163766771066</v>
      </c>
      <c r="E71" s="23">
        <v>-4.9001647644316364</v>
      </c>
      <c r="F71" s="24"/>
      <c r="G71" s="23">
        <v>3.8119445065374578</v>
      </c>
      <c r="H71" s="23">
        <v>3.3204528737451824</v>
      </c>
      <c r="I71" s="23">
        <v>-2.0487901031380744</v>
      </c>
      <c r="J71" s="23">
        <v>1.1494870807839703</v>
      </c>
      <c r="K71" s="24"/>
      <c r="L71" s="23">
        <v>6.4294197795071995</v>
      </c>
      <c r="M71" s="23">
        <v>-4.7805028000626208</v>
      </c>
      <c r="N71" s="23">
        <v>-5.8035533970175521</v>
      </c>
      <c r="O71" s="23">
        <v>3.5560071917698508</v>
      </c>
      <c r="P71" s="24"/>
      <c r="Q71" s="23">
        <v>1.7146393646902141</v>
      </c>
      <c r="R71" s="23">
        <v>-3.9767824008017385</v>
      </c>
      <c r="S71" s="23">
        <v>-0.32195631198769092</v>
      </c>
      <c r="T71" s="23">
        <v>1.3308039434956243</v>
      </c>
      <c r="U71" s="24"/>
      <c r="V71" s="23">
        <v>2.1585378579102752</v>
      </c>
      <c r="W71" s="23">
        <v>-3.0993043832400247</v>
      </c>
      <c r="X71" s="23">
        <v>2.6966333764342636</v>
      </c>
    </row>
    <row r="72" spans="1:24" ht="17.25" thickBot="1">
      <c r="A72" s="9" t="s">
        <v>4</v>
      </c>
      <c r="B72" s="23">
        <v>-11.593052321376319</v>
      </c>
      <c r="C72" s="23">
        <v>-31.810026571940071</v>
      </c>
      <c r="D72" s="23">
        <v>67.374408537688623</v>
      </c>
      <c r="E72" s="23">
        <v>-6.8714700178396271</v>
      </c>
      <c r="F72" s="24"/>
      <c r="G72" s="23">
        <v>-4.2850686950376797</v>
      </c>
      <c r="H72" s="23">
        <v>0.39398798382586619</v>
      </c>
      <c r="I72" s="23">
        <v>6.7717454491279341</v>
      </c>
      <c r="J72" s="23">
        <v>1.019824796770763E-3</v>
      </c>
      <c r="K72" s="24"/>
      <c r="L72" s="23">
        <v>4.3724022680172538</v>
      </c>
      <c r="M72" s="23">
        <v>4.7745717548338433</v>
      </c>
      <c r="N72" s="23">
        <v>2.7070512973485421</v>
      </c>
      <c r="O72" s="23">
        <v>1.0668847654509364</v>
      </c>
      <c r="P72" s="24"/>
      <c r="Q72" s="23">
        <v>1.8560361831686976</v>
      </c>
      <c r="R72" s="23">
        <v>-4.093523864015495</v>
      </c>
      <c r="S72" s="23">
        <v>-3.0545816985682137</v>
      </c>
      <c r="T72" s="23">
        <v>-1.2673025466583283</v>
      </c>
      <c r="U72" s="24"/>
      <c r="V72" s="23">
        <v>-4.35835512957037</v>
      </c>
      <c r="W72" s="23">
        <v>1.5000308495524308</v>
      </c>
      <c r="X72" s="23">
        <v>4.5080418249885668</v>
      </c>
    </row>
    <row r="73" spans="1:24" ht="17.25" thickBot="1">
      <c r="A73" s="8" t="s">
        <v>5</v>
      </c>
      <c r="B73" s="23">
        <v>99.37137467454238</v>
      </c>
      <c r="C73" s="23">
        <v>-23.726383434866676</v>
      </c>
      <c r="D73" s="23">
        <v>14.058232217325028</v>
      </c>
      <c r="E73" s="23">
        <v>-68.587847301015955</v>
      </c>
      <c r="F73" s="24"/>
      <c r="G73" s="23">
        <v>211.56119093969386</v>
      </c>
      <c r="H73" s="23">
        <v>-8.8027339625839289</v>
      </c>
      <c r="I73" s="23">
        <v>-19.505757425846937</v>
      </c>
      <c r="J73" s="23">
        <v>15.639837590802827</v>
      </c>
      <c r="K73" s="24"/>
      <c r="L73" s="23">
        <v>7.8390520629495768</v>
      </c>
      <c r="M73" s="23">
        <v>10.84014454098137</v>
      </c>
      <c r="N73" s="23">
        <v>-4.6183958356195802</v>
      </c>
      <c r="O73" s="23">
        <v>6.5140329442671288</v>
      </c>
      <c r="P73" s="24"/>
      <c r="Q73" s="23">
        <v>3.5937426972640054</v>
      </c>
      <c r="R73" s="23">
        <v>-34.005124811533392</v>
      </c>
      <c r="S73" s="23">
        <v>19.36890626576249</v>
      </c>
      <c r="T73" s="23">
        <v>16.588207191622686</v>
      </c>
      <c r="U73" s="24"/>
      <c r="V73" s="23">
        <v>-6.1715437635024131</v>
      </c>
      <c r="W73" s="23">
        <v>20.712896805041353</v>
      </c>
      <c r="X73" s="23">
        <v>-1.3079363924721719</v>
      </c>
    </row>
    <row r="74" spans="1:24" ht="17.25" thickBot="1">
      <c r="A74" s="9" t="s">
        <v>6</v>
      </c>
      <c r="B74" s="23">
        <v>7.6170683281296334</v>
      </c>
      <c r="C74" s="23">
        <v>-15.596123579154181</v>
      </c>
      <c r="D74" s="23">
        <v>-2.7837157415347633</v>
      </c>
      <c r="E74" s="23">
        <v>-1.5305185956659102</v>
      </c>
      <c r="F74" s="24"/>
      <c r="G74" s="23">
        <v>18.047329299430288</v>
      </c>
      <c r="H74" s="23">
        <v>-5.6196420700181307</v>
      </c>
      <c r="I74" s="23">
        <v>4.2450031927533587</v>
      </c>
      <c r="J74" s="23">
        <v>8.8757749940220094</v>
      </c>
      <c r="K74" s="24"/>
      <c r="L74" s="23">
        <v>-4.5485193955166352</v>
      </c>
      <c r="M74" s="23">
        <v>-2.5615605451159666</v>
      </c>
      <c r="N74" s="23">
        <v>-1.3388127398047516</v>
      </c>
      <c r="O74" s="23">
        <v>7.9635406848509689</v>
      </c>
      <c r="P74" s="24"/>
      <c r="Q74" s="23">
        <v>-8.4259715408676783</v>
      </c>
      <c r="R74" s="23">
        <v>-0.26951544634975733</v>
      </c>
      <c r="S74" s="23">
        <v>-6.4874613212703878</v>
      </c>
      <c r="T74" s="23">
        <v>-1.416824199405653E-2</v>
      </c>
      <c r="U74" s="24"/>
      <c r="V74" s="23">
        <v>7.5756810408295507</v>
      </c>
      <c r="W74" s="23">
        <v>-2.5908127671167591</v>
      </c>
      <c r="X74" s="23">
        <v>-1.7397706405399447</v>
      </c>
    </row>
    <row r="75" spans="1:24" ht="17.25" thickBot="1">
      <c r="A75" s="8" t="s">
        <v>7</v>
      </c>
      <c r="B75" s="23">
        <v>-10.731194192215938</v>
      </c>
      <c r="C75" s="23">
        <v>-29.722109991455895</v>
      </c>
      <c r="D75" s="23">
        <v>51.929501343896987</v>
      </c>
      <c r="E75" s="23">
        <v>6.2077155616732114</v>
      </c>
      <c r="F75" s="24"/>
      <c r="G75" s="23">
        <v>6.7080590596830802E-2</v>
      </c>
      <c r="H75" s="23">
        <v>0.78042378602449958</v>
      </c>
      <c r="I75" s="23">
        <v>-6.1767541177870555</v>
      </c>
      <c r="J75" s="23">
        <v>3.4788344722462199</v>
      </c>
      <c r="K75" s="24"/>
      <c r="L75" s="23">
        <v>-0.70699137539077128</v>
      </c>
      <c r="M75" s="23">
        <v>-3.1379194377688293</v>
      </c>
      <c r="N75" s="23">
        <v>2.6087116496766498</v>
      </c>
      <c r="O75" s="23">
        <v>-3.9224192022140016</v>
      </c>
      <c r="P75" s="24"/>
      <c r="Q75" s="23">
        <v>-1.1415205090717961</v>
      </c>
      <c r="R75" s="23">
        <v>-3.1064427836961528</v>
      </c>
      <c r="S75" s="23">
        <v>4.0350489690775078</v>
      </c>
      <c r="T75" s="23">
        <v>-12.282591418773166</v>
      </c>
      <c r="U75" s="24"/>
      <c r="V75" s="23">
        <v>3.1334206282432433</v>
      </c>
      <c r="W75" s="23">
        <v>-2.6935198866875396</v>
      </c>
      <c r="X75" s="23">
        <v>8.7823710521574867</v>
      </c>
    </row>
    <row r="76" spans="1:24" ht="17.25" thickBot="1">
      <c r="A76" s="9" t="s">
        <v>8</v>
      </c>
      <c r="B76" s="23">
        <v>-12.881888353986966</v>
      </c>
      <c r="C76" s="23">
        <v>-21.560250976124934</v>
      </c>
      <c r="D76" s="23">
        <v>29.554064871146977</v>
      </c>
      <c r="E76" s="23">
        <v>5.3723893613692297</v>
      </c>
      <c r="F76" s="24"/>
      <c r="G76" s="23">
        <v>0.44957046968366399</v>
      </c>
      <c r="H76" s="23">
        <v>5.2884532306671161</v>
      </c>
      <c r="I76" s="23">
        <v>-6.3948892567424025</v>
      </c>
      <c r="J76" s="23">
        <v>0.7208627172475417</v>
      </c>
      <c r="K76" s="24"/>
      <c r="L76" s="23">
        <v>4.6470715937674925</v>
      </c>
      <c r="M76" s="23">
        <v>5.6436474205227967</v>
      </c>
      <c r="N76" s="23">
        <v>-1.4046541758335138</v>
      </c>
      <c r="O76" s="23">
        <v>2.6273028671705276</v>
      </c>
      <c r="P76" s="24"/>
      <c r="Q76" s="23">
        <v>1.0471162788531672</v>
      </c>
      <c r="R76" s="23">
        <v>1.1415239544548399</v>
      </c>
      <c r="S76" s="23">
        <v>0.34633481099706387</v>
      </c>
      <c r="T76" s="23">
        <v>2.9570041407116889</v>
      </c>
      <c r="U76" s="24"/>
      <c r="V76" s="23">
        <v>-4.5263882624189336</v>
      </c>
      <c r="W76" s="23">
        <v>1.2598503713504954</v>
      </c>
      <c r="X76" s="23">
        <v>3.2575501973048517</v>
      </c>
    </row>
    <row r="77" spans="1:24" ht="17.25" thickBot="1">
      <c r="A77" s="8" t="s">
        <v>9</v>
      </c>
      <c r="B77" s="23">
        <v>-7.2608874850501479</v>
      </c>
      <c r="C77" s="23">
        <v>-18.22866879841601</v>
      </c>
      <c r="D77" s="23">
        <v>24.969942405695804</v>
      </c>
      <c r="E77" s="23">
        <v>-0.93613943440428216</v>
      </c>
      <c r="F77" s="24"/>
      <c r="G77" s="23">
        <v>4.003888558866592</v>
      </c>
      <c r="H77" s="23">
        <v>1.5892820565423449</v>
      </c>
      <c r="I77" s="23">
        <v>-0.7690388259869394</v>
      </c>
      <c r="J77" s="23">
        <v>-0.93572337944496553</v>
      </c>
      <c r="K77" s="24"/>
      <c r="L77" s="23">
        <v>0.44361187116376755</v>
      </c>
      <c r="M77" s="23">
        <v>1.3379855176750937</v>
      </c>
      <c r="N77" s="23">
        <v>1.3773756102672507</v>
      </c>
      <c r="O77" s="23">
        <v>-1.2786421756647286</v>
      </c>
      <c r="P77" s="24"/>
      <c r="Q77" s="23">
        <v>6.0339933882175956E-2</v>
      </c>
      <c r="R77" s="23">
        <v>1.5376965970834107</v>
      </c>
      <c r="S77" s="23">
        <v>4.3768812698927491</v>
      </c>
      <c r="T77" s="23">
        <v>-1.786532298039134</v>
      </c>
      <c r="U77" s="24"/>
      <c r="V77" s="23">
        <v>-5.6194531398222125</v>
      </c>
      <c r="W77" s="23">
        <v>1.704994212733979</v>
      </c>
      <c r="X77" s="23">
        <v>4.9598106983070238</v>
      </c>
    </row>
    <row r="78" spans="1:24" ht="17.25" thickBot="1">
      <c r="A78" s="9" t="s">
        <v>10</v>
      </c>
      <c r="B78" s="23">
        <v>-11.914586428032976</v>
      </c>
      <c r="C78" s="23">
        <v>-10.378660385624968</v>
      </c>
      <c r="D78" s="23">
        <v>5.0076813918078216</v>
      </c>
      <c r="E78" s="23">
        <v>4.9445066187708591</v>
      </c>
      <c r="F78" s="24"/>
      <c r="G78" s="23">
        <v>3.761725496888559</v>
      </c>
      <c r="H78" s="23">
        <v>4.6556965779833916</v>
      </c>
      <c r="I78" s="23">
        <v>1.6738369817545191</v>
      </c>
      <c r="J78" s="23">
        <v>7.2092177876811974</v>
      </c>
      <c r="K78" s="24"/>
      <c r="L78" s="23">
        <v>-4.6865806783695803</v>
      </c>
      <c r="M78" s="23">
        <v>3.9882676889856299</v>
      </c>
      <c r="N78" s="23">
        <v>2.2254103707415993</v>
      </c>
      <c r="O78" s="23">
        <v>-5.6235784517146357</v>
      </c>
      <c r="P78" s="24"/>
      <c r="Q78" s="23">
        <v>0.96217366519097425</v>
      </c>
      <c r="R78" s="23">
        <v>-7.8989173773756676</v>
      </c>
      <c r="S78" s="23">
        <v>19.764636077375016</v>
      </c>
      <c r="T78" s="23">
        <v>-5.9004921370928827</v>
      </c>
      <c r="U78" s="24"/>
      <c r="V78" s="23">
        <v>-9.1580127316279061</v>
      </c>
      <c r="W78" s="23">
        <v>4.4545398149439279</v>
      </c>
      <c r="X78" s="23">
        <v>7.1456331327212297</v>
      </c>
    </row>
    <row r="79" spans="1:24" ht="17.25" thickBot="1">
      <c r="A79" s="10" t="s">
        <v>11</v>
      </c>
      <c r="B79" s="23">
        <v>-3.7188891904935844</v>
      </c>
      <c r="C79" s="23">
        <v>1.0288244256225028</v>
      </c>
      <c r="D79" s="23">
        <v>3.1258871792947645</v>
      </c>
      <c r="E79" s="23">
        <v>9.1702545470937196</v>
      </c>
      <c r="F79" s="24"/>
      <c r="G79" s="23">
        <v>10.370909054225194</v>
      </c>
      <c r="H79" s="23">
        <v>-1.765824221635711</v>
      </c>
      <c r="I79" s="23">
        <v>0.76929913900296754</v>
      </c>
      <c r="J79" s="23">
        <v>1.8693427914335814</v>
      </c>
      <c r="K79" s="24"/>
      <c r="L79" s="23">
        <v>7.4393694789328606</v>
      </c>
      <c r="M79" s="23">
        <v>-1.5175464083837511</v>
      </c>
      <c r="N79" s="23">
        <v>0.18518252447661609</v>
      </c>
      <c r="O79" s="23">
        <v>0.12163431411673287</v>
      </c>
      <c r="P79" s="24"/>
      <c r="Q79" s="23">
        <v>-0.85011799996426873</v>
      </c>
      <c r="R79" s="23">
        <v>-0.38533123909715528</v>
      </c>
      <c r="S79" s="23">
        <v>-0.20431919584986247</v>
      </c>
      <c r="T79" s="23">
        <v>0.75420103195267529</v>
      </c>
      <c r="U79" s="24"/>
      <c r="V79" s="23">
        <v>-0.70958762474762693</v>
      </c>
      <c r="W79" s="23">
        <v>-1.7616256771131162</v>
      </c>
      <c r="X79" s="23">
        <v>0.15130321017593928</v>
      </c>
    </row>
    <row r="80" spans="1:24" ht="17.25" thickBot="1">
      <c r="A80" s="9" t="s">
        <v>12</v>
      </c>
      <c r="B80" s="23">
        <v>-9.053094190840838</v>
      </c>
      <c r="C80" s="23">
        <v>-33.862114336903517</v>
      </c>
      <c r="D80" s="23">
        <v>55.755846361519161</v>
      </c>
      <c r="E80" s="23">
        <v>3.3573190743764485</v>
      </c>
      <c r="F80" s="24"/>
      <c r="G80" s="23">
        <v>0.73662092099482379</v>
      </c>
      <c r="H80" s="23">
        <v>-5.6991826951472859</v>
      </c>
      <c r="I80" s="23">
        <v>-7.5645539790734233</v>
      </c>
      <c r="J80" s="23">
        <v>8.4937282040425259</v>
      </c>
      <c r="K80" s="24"/>
      <c r="L80" s="23">
        <v>-2.6570315117894836</v>
      </c>
      <c r="M80" s="23">
        <v>-4.4596740872260767</v>
      </c>
      <c r="N80" s="23">
        <v>-0.16706676494942485</v>
      </c>
      <c r="O80" s="23">
        <v>-1.4530999033498802</v>
      </c>
      <c r="P80" s="24"/>
      <c r="Q80" s="23">
        <v>4.662427019720198</v>
      </c>
      <c r="R80" s="23">
        <v>-8.2333181270180091</v>
      </c>
      <c r="S80" s="23">
        <v>0.18806897050684768</v>
      </c>
      <c r="T80" s="23">
        <v>-0.39418415113881622</v>
      </c>
      <c r="U80" s="24"/>
      <c r="V80" s="23">
        <v>3.5784205319747286</v>
      </c>
      <c r="W80" s="23">
        <v>-6.6236077845172758</v>
      </c>
      <c r="X80" s="23">
        <v>2.5462011113675231</v>
      </c>
    </row>
    <row r="81" spans="1:24" ht="17.25" thickBot="1">
      <c r="A81" s="8" t="s">
        <v>13</v>
      </c>
      <c r="B81" s="23">
        <v>-1.2546670208781734</v>
      </c>
      <c r="C81" s="23">
        <v>-14.330228746779468</v>
      </c>
      <c r="D81" s="23">
        <v>15.278088680501668</v>
      </c>
      <c r="E81" s="23">
        <v>1.8654454684979811</v>
      </c>
      <c r="F81" s="24"/>
      <c r="G81" s="23">
        <v>-0.96562963598259444</v>
      </c>
      <c r="H81" s="23">
        <v>0.4283267390758283</v>
      </c>
      <c r="I81" s="23">
        <v>-1.0616867713273592</v>
      </c>
      <c r="J81" s="23">
        <v>1.2673710286290145</v>
      </c>
      <c r="K81" s="24"/>
      <c r="L81" s="23">
        <v>0.41880408621051401</v>
      </c>
      <c r="M81" s="23">
        <v>-0.41509483265816982</v>
      </c>
      <c r="N81" s="23">
        <v>2.0380815812248727</v>
      </c>
      <c r="O81" s="23">
        <v>0.41737324702570788</v>
      </c>
      <c r="P81" s="24"/>
      <c r="Q81" s="23">
        <v>1.1223531218490734E-2</v>
      </c>
      <c r="R81" s="23">
        <v>-0.2467219035432322</v>
      </c>
      <c r="S81" s="23">
        <v>8.9745463230016753E-2</v>
      </c>
      <c r="T81" s="23">
        <v>0.28602738737619404</v>
      </c>
      <c r="U81" s="24"/>
      <c r="V81" s="23">
        <v>-0.53215218120050167</v>
      </c>
      <c r="W81" s="23">
        <v>-4.5936968498565989E-2</v>
      </c>
      <c r="X81" s="23">
        <v>1.2512795199861841</v>
      </c>
    </row>
    <row r="82" spans="1:24" ht="17.25" thickBot="1">
      <c r="A82" s="9" t="s">
        <v>14</v>
      </c>
      <c r="B82" s="23">
        <v>-10.845087496444492</v>
      </c>
      <c r="C82" s="23">
        <v>-43.9882757647487</v>
      </c>
      <c r="D82" s="23">
        <v>48.621704905852425</v>
      </c>
      <c r="E82" s="23">
        <v>1.7446686723846767</v>
      </c>
      <c r="F82" s="24"/>
      <c r="G82" s="23">
        <v>1.3566176249571953</v>
      </c>
      <c r="H82" s="23">
        <v>-5.8477869297703648</v>
      </c>
      <c r="I82" s="23">
        <v>3.1951602773453942</v>
      </c>
      <c r="J82" s="23">
        <v>17.145828354289591</v>
      </c>
      <c r="K82" s="24"/>
      <c r="L82" s="23">
        <v>-2.6636721103544687</v>
      </c>
      <c r="M82" s="23">
        <v>1.3103947278689816</v>
      </c>
      <c r="N82" s="23">
        <v>4.6955932467271424</v>
      </c>
      <c r="O82" s="23">
        <v>0.47953315619466252</v>
      </c>
      <c r="P82" s="24"/>
      <c r="Q82" s="23">
        <v>1.1066513989186717</v>
      </c>
      <c r="R82" s="23">
        <v>1.6711505241618454</v>
      </c>
      <c r="S82" s="23">
        <v>0.35026666053228439</v>
      </c>
      <c r="T82" s="23">
        <v>-5.0665178722492072</v>
      </c>
      <c r="U82" s="24"/>
      <c r="V82" s="23">
        <v>4.1915103700821845</v>
      </c>
      <c r="W82" s="23">
        <v>1.9930692468910394</v>
      </c>
      <c r="X82" s="23">
        <v>0.40525138895112889</v>
      </c>
    </row>
    <row r="83" spans="1:24" ht="17.25" thickBot="1">
      <c r="A83" s="8" t="s">
        <v>15</v>
      </c>
      <c r="B83" s="23">
        <v>-22.315129391024783</v>
      </c>
      <c r="C83" s="23">
        <v>-65.599965635722612</v>
      </c>
      <c r="D83" s="23">
        <v>132.36932964781022</v>
      </c>
      <c r="E83" s="23">
        <v>-11.45076802741788</v>
      </c>
      <c r="F83" s="24"/>
      <c r="G83" s="23">
        <v>16.941618247159425</v>
      </c>
      <c r="H83" s="23">
        <v>-20.942642262812967</v>
      </c>
      <c r="I83" s="23">
        <v>29.122247808067527</v>
      </c>
      <c r="J83" s="23">
        <v>0.35754078414802848</v>
      </c>
      <c r="K83" s="24"/>
      <c r="L83" s="23">
        <v>-0.57263368860012065</v>
      </c>
      <c r="M83" s="23">
        <v>-2.2781442419354931</v>
      </c>
      <c r="N83" s="23">
        <v>9.1574680883741877</v>
      </c>
      <c r="O83" s="23">
        <v>4.0190040420653901</v>
      </c>
      <c r="P83" s="24"/>
      <c r="Q83" s="23">
        <v>0.4287094843787429</v>
      </c>
      <c r="R83" s="23">
        <v>0.54387872103272628</v>
      </c>
      <c r="S83" s="23">
        <v>2.00090817636152</v>
      </c>
      <c r="T83" s="23">
        <v>1.937545247988254</v>
      </c>
      <c r="U83" s="24"/>
      <c r="V83" s="23">
        <v>2.0227497083694885</v>
      </c>
      <c r="W83" s="23">
        <v>2.0068786302152546</v>
      </c>
      <c r="X83" s="23">
        <v>5.0436258932776923E-2</v>
      </c>
    </row>
    <row r="84" spans="1:24" ht="17.25" thickBot="1">
      <c r="A84" s="9" t="s">
        <v>16</v>
      </c>
      <c r="B84" s="23">
        <v>1.1203412085474014</v>
      </c>
      <c r="C84" s="23">
        <v>-12.463139885114373</v>
      </c>
      <c r="D84" s="23">
        <v>13.097317268957823</v>
      </c>
      <c r="E84" s="23">
        <v>3.5985493491926093</v>
      </c>
      <c r="F84" s="24"/>
      <c r="G84" s="23">
        <v>-1.4271099187105278</v>
      </c>
      <c r="H84" s="23">
        <v>4.4770105821875745</v>
      </c>
      <c r="I84" s="23">
        <v>0.10520169940238588</v>
      </c>
      <c r="J84" s="23">
        <v>-0.22495041430616425</v>
      </c>
      <c r="K84" s="24"/>
      <c r="L84" s="23">
        <v>-2.5045474731233384</v>
      </c>
      <c r="M84" s="23">
        <v>2.487423986096843</v>
      </c>
      <c r="N84" s="23">
        <v>0.36518529001800459</v>
      </c>
      <c r="O84" s="23">
        <v>2.3272466267198837</v>
      </c>
      <c r="P84" s="24"/>
      <c r="Q84" s="23">
        <v>2.373591854147449</v>
      </c>
      <c r="R84" s="23">
        <v>0.83965636067244986</v>
      </c>
      <c r="S84" s="23">
        <v>0.50611955058099056</v>
      </c>
      <c r="T84" s="23">
        <v>0.8258201460402006</v>
      </c>
      <c r="U84" s="24"/>
      <c r="V84" s="23">
        <v>0.31957172173508752</v>
      </c>
      <c r="W84" s="23">
        <v>0.862937785726686</v>
      </c>
      <c r="X84" s="23">
        <v>-0.52278708750769454</v>
      </c>
    </row>
    <row r="85" spans="1:24" ht="17.25" thickBot="1">
      <c r="A85" s="8" t="s">
        <v>17</v>
      </c>
      <c r="B85" s="23">
        <v>-2.3222056755718938</v>
      </c>
      <c r="C85" s="23">
        <v>-5.9658712352697449</v>
      </c>
      <c r="D85" s="23">
        <v>1.5074401672269886</v>
      </c>
      <c r="E85" s="23">
        <v>7.0329214170205887</v>
      </c>
      <c r="F85" s="24"/>
      <c r="G85" s="23">
        <v>-0.29000422158030403</v>
      </c>
      <c r="H85" s="23">
        <v>-0.29880855585145127</v>
      </c>
      <c r="I85" s="23">
        <v>-0.92130561249467746</v>
      </c>
      <c r="J85" s="23">
        <v>-0.37859840700035363</v>
      </c>
      <c r="K85" s="24"/>
      <c r="L85" s="23">
        <v>6.7352280431353364</v>
      </c>
      <c r="M85" s="23">
        <v>1.4249445092187045</v>
      </c>
      <c r="N85" s="23">
        <v>0.32173489849564874</v>
      </c>
      <c r="O85" s="23">
        <v>-0.68128615588722141</v>
      </c>
      <c r="P85" s="24"/>
      <c r="Q85" s="23">
        <v>1.9533796714006399</v>
      </c>
      <c r="R85" s="23">
        <v>2.9282035372658441</v>
      </c>
      <c r="S85" s="23">
        <v>-5.3731745017696824</v>
      </c>
      <c r="T85" s="23">
        <v>5.4131587797052561</v>
      </c>
      <c r="U85" s="24"/>
      <c r="V85" s="23">
        <v>0.55849743497793725</v>
      </c>
      <c r="W85" s="23">
        <v>6.3522283649092515E-2</v>
      </c>
      <c r="X85" s="23">
        <v>-4.5261706849744741</v>
      </c>
    </row>
    <row r="86" spans="1:24" ht="17.25" thickBot="1">
      <c r="A86" s="9" t="s">
        <v>18</v>
      </c>
      <c r="B86" s="23">
        <v>-2.668061858363231</v>
      </c>
      <c r="C86" s="23">
        <v>-15.455628058060597</v>
      </c>
      <c r="D86" s="23">
        <v>22.172234784976254</v>
      </c>
      <c r="E86" s="23">
        <v>-8.4630206036506337</v>
      </c>
      <c r="F86" s="24"/>
      <c r="G86" s="23">
        <v>8.4936692421493376E-2</v>
      </c>
      <c r="H86" s="23">
        <v>0.32195732513029895</v>
      </c>
      <c r="I86" s="23">
        <v>0.91645037814640773</v>
      </c>
      <c r="J86" s="23">
        <v>0.10013565634056931</v>
      </c>
      <c r="K86" s="24"/>
      <c r="L86" s="23">
        <v>-5.4528577822139823E-2</v>
      </c>
      <c r="M86" s="23">
        <v>3.4953624671459238E-2</v>
      </c>
      <c r="N86" s="23">
        <v>5.9146291229524195E-2</v>
      </c>
      <c r="O86" s="23">
        <v>4.0055623847052857E-2</v>
      </c>
      <c r="P86" s="24"/>
      <c r="Q86" s="23">
        <v>1.0645660087376996E-2</v>
      </c>
      <c r="R86" s="23">
        <v>0.63217386451582058</v>
      </c>
      <c r="S86" s="23">
        <v>-4.186147702711196E-3</v>
      </c>
      <c r="T86" s="23">
        <v>7.3756309609336768E-2</v>
      </c>
      <c r="U86" s="24"/>
      <c r="V86" s="23">
        <v>0.80625069092654655</v>
      </c>
      <c r="W86" s="23">
        <v>1.4524063902030093E-2</v>
      </c>
      <c r="X86" s="23">
        <v>-0.63105292641502331</v>
      </c>
    </row>
    <row r="87" spans="1:24" ht="17.25" thickBot="1">
      <c r="A87" s="8" t="s">
        <v>19</v>
      </c>
      <c r="B87" s="23">
        <v>-2.3230336361706776</v>
      </c>
      <c r="C87" s="23">
        <v>-9.1056596144842104</v>
      </c>
      <c r="D87" s="23">
        <v>7.557161509773124</v>
      </c>
      <c r="E87" s="23">
        <v>2.6920554808179418</v>
      </c>
      <c r="F87" s="24"/>
      <c r="G87" s="23">
        <v>0.96457324251653631</v>
      </c>
      <c r="H87" s="23">
        <v>0.49041656021044844</v>
      </c>
      <c r="I87" s="23">
        <v>0.63008675739058617</v>
      </c>
      <c r="J87" s="23">
        <v>7.0849463515187949E-2</v>
      </c>
      <c r="K87" s="24"/>
      <c r="L87" s="23">
        <v>0.81865645190741532</v>
      </c>
      <c r="M87" s="23">
        <v>0.20811558541109321</v>
      </c>
      <c r="N87" s="23">
        <v>1.1522503372563051</v>
      </c>
      <c r="O87" s="23">
        <v>-0.23931806875184236</v>
      </c>
      <c r="P87" s="24"/>
      <c r="Q87" s="23">
        <v>-5.196871521434332E-2</v>
      </c>
      <c r="R87" s="23">
        <v>0.61245703057939238</v>
      </c>
      <c r="S87" s="23">
        <v>0.37228305622673474</v>
      </c>
      <c r="T87" s="23">
        <v>7.8552157018947355E-2</v>
      </c>
      <c r="U87" s="24"/>
      <c r="V87" s="23">
        <v>0.18209703833502999</v>
      </c>
      <c r="W87" s="23">
        <v>0.17676728042582113</v>
      </c>
      <c r="X87" s="23">
        <v>0.34703993377939923</v>
      </c>
    </row>
    <row r="88" spans="1:24" ht="17.25" thickBot="1">
      <c r="A88" s="9" t="s">
        <v>20</v>
      </c>
      <c r="B88" s="23">
        <v>0.89586805893911503</v>
      </c>
      <c r="C88" s="23">
        <v>-10.353362677700957</v>
      </c>
      <c r="D88" s="23">
        <v>17.344693585818476</v>
      </c>
      <c r="E88" s="23">
        <v>3.2052845969556785</v>
      </c>
      <c r="F88" s="24"/>
      <c r="G88" s="23">
        <v>3.9432594251425712</v>
      </c>
      <c r="H88" s="23">
        <v>2.0641503569257367</v>
      </c>
      <c r="I88" s="23">
        <v>1.5680421261192095</v>
      </c>
      <c r="J88" s="23">
        <v>-0.50197213013463227</v>
      </c>
      <c r="K88" s="24"/>
      <c r="L88" s="23">
        <v>-1.49810153102068</v>
      </c>
      <c r="M88" s="23">
        <v>3.0100854469098977</v>
      </c>
      <c r="N88" s="23">
        <v>2.0339517467057533</v>
      </c>
      <c r="O88" s="23">
        <v>0.63976197479813379</v>
      </c>
      <c r="P88" s="24"/>
      <c r="Q88" s="23">
        <v>1.2939366798150331</v>
      </c>
      <c r="R88" s="23">
        <v>1.7681830853233009</v>
      </c>
      <c r="S88" s="23">
        <v>1.9147949600757812</v>
      </c>
      <c r="T88" s="23">
        <v>0.25346684086842686</v>
      </c>
      <c r="U88" s="24"/>
      <c r="V88" s="23">
        <v>-7.8566540329191525E-2</v>
      </c>
      <c r="W88" s="23">
        <v>-0.22086295680816193</v>
      </c>
      <c r="X88" s="23">
        <v>0.85482061181501479</v>
      </c>
    </row>
    <row r="89" spans="1:24" ht="17.25" thickBot="1">
      <c r="A89" s="8" t="s">
        <v>21</v>
      </c>
      <c r="B89" s="23">
        <v>-5.3353119995321379</v>
      </c>
      <c r="C89" s="23">
        <v>-7.0515961417427349</v>
      </c>
      <c r="D89" s="23">
        <v>0.31619190493057658</v>
      </c>
      <c r="E89" s="23">
        <v>5.1447360830696169</v>
      </c>
      <c r="F89" s="24"/>
      <c r="G89" s="23">
        <v>-0.99354290589899108</v>
      </c>
      <c r="H89" s="23">
        <v>-1.0622612836185539</v>
      </c>
      <c r="I89" s="23">
        <v>-0.64075822224828016</v>
      </c>
      <c r="J89" s="23">
        <v>2.6649444472991064</v>
      </c>
      <c r="K89" s="24"/>
      <c r="L89" s="23">
        <v>1.4756570580733097</v>
      </c>
      <c r="M89" s="23">
        <v>-0.56788743851811319</v>
      </c>
      <c r="N89" s="23">
        <v>1.1714399001347715</v>
      </c>
      <c r="O89" s="23">
        <v>1.2916064708930151</v>
      </c>
      <c r="P89" s="24"/>
      <c r="Q89" s="23">
        <v>1.375396737878873</v>
      </c>
      <c r="R89" s="23">
        <v>0.48846538518851901</v>
      </c>
      <c r="S89" s="23">
        <v>0.74496893092805294</v>
      </c>
      <c r="T89" s="23">
        <v>0.76039015786332698</v>
      </c>
      <c r="U89" s="24"/>
      <c r="V89" s="23">
        <v>0.51657917606358694</v>
      </c>
      <c r="W89" s="23">
        <v>0.40167238246546333</v>
      </c>
      <c r="X89" s="23">
        <v>0.46145304016647515</v>
      </c>
    </row>
    <row r="90" spans="1:24" ht="17.25" thickBot="1">
      <c r="A90" s="9" t="s">
        <v>22</v>
      </c>
      <c r="B90" s="23">
        <v>-3.4583595515492505</v>
      </c>
      <c r="C90" s="23">
        <v>-0.97963464994687399</v>
      </c>
      <c r="D90" s="23">
        <v>2.3560974642160062</v>
      </c>
      <c r="E90" s="23">
        <v>0.20485523821180607</v>
      </c>
      <c r="F90" s="24"/>
      <c r="G90" s="23">
        <v>-1.0959997059472073</v>
      </c>
      <c r="H90" s="23">
        <v>2.4182834847479455</v>
      </c>
      <c r="I90" s="23">
        <v>0.18087095001901332</v>
      </c>
      <c r="J90" s="23">
        <v>0.11682043949726051</v>
      </c>
      <c r="K90" s="24"/>
      <c r="L90" s="23">
        <v>5.3338842659485408E-2</v>
      </c>
      <c r="M90" s="23">
        <v>0.42347229960147104</v>
      </c>
      <c r="N90" s="23">
        <v>0.27958739969862734</v>
      </c>
      <c r="O90" s="23">
        <v>0.16680561600472288</v>
      </c>
      <c r="P90" s="24"/>
      <c r="Q90" s="23">
        <v>0.22137333807508242</v>
      </c>
      <c r="R90" s="23">
        <v>8.7952952536724638E-2</v>
      </c>
      <c r="S90" s="23">
        <v>0.56425631550132493</v>
      </c>
      <c r="T90" s="23">
        <v>0.40697378372082937</v>
      </c>
      <c r="U90" s="24"/>
      <c r="V90" s="23">
        <v>0.20807768582295694</v>
      </c>
      <c r="W90" s="23">
        <v>7.8788127494249238E-3</v>
      </c>
      <c r="X90" s="23">
        <v>1.1061281749100971</v>
      </c>
    </row>
    <row r="91" spans="1:24" ht="17.25" thickBot="1">
      <c r="A91" s="8" t="s">
        <v>23</v>
      </c>
      <c r="B91" s="23">
        <v>-2.881883753686111</v>
      </c>
      <c r="C91" s="23">
        <v>-11.256351978731303</v>
      </c>
      <c r="D91" s="23">
        <v>2.2218001737064128</v>
      </c>
      <c r="E91" s="23">
        <v>3.0252052920535704</v>
      </c>
      <c r="F91" s="24"/>
      <c r="G91" s="23">
        <v>0.86622488998615665</v>
      </c>
      <c r="H91" s="23">
        <v>0.22090875705407598</v>
      </c>
      <c r="I91" s="23">
        <v>-2.5523780323417355</v>
      </c>
      <c r="J91" s="23">
        <v>1.9618718772564705</v>
      </c>
      <c r="K91" s="24"/>
      <c r="L91" s="23">
        <v>2.3090155904722991</v>
      </c>
      <c r="M91" s="23">
        <v>0.73952067957424106</v>
      </c>
      <c r="N91" s="23">
        <v>-0.85641040487962528</v>
      </c>
      <c r="O91" s="23">
        <v>0.56658137546226328</v>
      </c>
      <c r="P91" s="24"/>
      <c r="Q91" s="23">
        <v>2.2104414592331239</v>
      </c>
      <c r="R91" s="23">
        <v>2.1786909966437236</v>
      </c>
      <c r="S91" s="23">
        <v>7.6781173439471218E-2</v>
      </c>
      <c r="T91" s="23">
        <v>0.24869544933679322</v>
      </c>
      <c r="U91" s="24"/>
      <c r="V91" s="23">
        <v>-0.69379156634352057</v>
      </c>
      <c r="W91" s="23">
        <v>1.6505442929474015</v>
      </c>
      <c r="X91" s="23">
        <v>0.57087015102193561</v>
      </c>
    </row>
    <row r="92" spans="1:24" ht="17.25" thickBot="1">
      <c r="A92" s="13" t="s">
        <v>24</v>
      </c>
      <c r="B92" s="23">
        <v>-4.5667700504997129</v>
      </c>
      <c r="C92" s="23">
        <v>-16.386617561299872</v>
      </c>
      <c r="D92" s="23">
        <v>14.661479614094546</v>
      </c>
      <c r="E92" s="23">
        <v>1.7592708342046564</v>
      </c>
      <c r="F92" s="24"/>
      <c r="G92" s="23">
        <v>1.302728112721212</v>
      </c>
      <c r="H92" s="23">
        <v>-0.32561468802047955</v>
      </c>
      <c r="I92" s="23">
        <v>0.26359900997564978</v>
      </c>
      <c r="J92" s="23">
        <v>2.5715917483395572</v>
      </c>
      <c r="K92" s="24"/>
      <c r="L92" s="23">
        <v>0.19915342380963352</v>
      </c>
      <c r="M92" s="23">
        <v>8.7692344622865903E-2</v>
      </c>
      <c r="N92" s="23">
        <v>0.99338680615474573</v>
      </c>
      <c r="O92" s="23">
        <v>0.69246274638750549</v>
      </c>
      <c r="P92" s="24"/>
      <c r="Q92" s="23">
        <v>-0.64591322005689733</v>
      </c>
      <c r="R92" s="23">
        <v>-0.76127284261613681</v>
      </c>
      <c r="S92" s="23">
        <v>-7.4853485638101347E-2</v>
      </c>
      <c r="T92" s="23">
        <v>0.22474352070751991</v>
      </c>
      <c r="U92" s="24"/>
      <c r="V92" s="23">
        <v>0.41204333319717534</v>
      </c>
      <c r="W92" s="23">
        <v>0.10367166715845144</v>
      </c>
      <c r="X92" s="23">
        <v>0.97132391109899174</v>
      </c>
    </row>
    <row r="93" spans="1:24" ht="17.25" thickBot="1">
      <c r="A93" s="13" t="s">
        <v>25</v>
      </c>
      <c r="B93" s="23">
        <v>-1.7823713588547889</v>
      </c>
      <c r="C93" s="23">
        <v>-13.184747861324311</v>
      </c>
      <c r="D93" s="23">
        <v>17.840849407023242</v>
      </c>
      <c r="E93" s="23">
        <v>-3.7643062430402665</v>
      </c>
      <c r="F93" s="24"/>
      <c r="G93" s="23">
        <v>-3.446545760526476E-2</v>
      </c>
      <c r="H93" s="23">
        <v>0.55357464457723893</v>
      </c>
      <c r="I93" s="23">
        <v>0.38209209458990756</v>
      </c>
      <c r="J93" s="23">
        <v>6.9992696268144527E-2</v>
      </c>
      <c r="K93" s="24"/>
      <c r="L93" s="23">
        <v>0.68120824055068852</v>
      </c>
      <c r="M93" s="23">
        <v>-1.4768951748010295E-2</v>
      </c>
      <c r="N93" s="23">
        <v>0.34486653582963811</v>
      </c>
      <c r="O93" s="23">
        <v>-0.38675356952020934</v>
      </c>
      <c r="P93" s="24"/>
      <c r="Q93" s="23">
        <v>-0.23339672219148611</v>
      </c>
      <c r="R93" s="23">
        <v>0.21453407657863011</v>
      </c>
      <c r="S93" s="23">
        <v>0.33728053115657985</v>
      </c>
      <c r="T93" s="23">
        <v>0.12840158690879377</v>
      </c>
      <c r="U93" s="24"/>
      <c r="V93" s="23">
        <v>0.78074586944087798</v>
      </c>
      <c r="W93" s="23">
        <v>-0.22528564376375471</v>
      </c>
      <c r="X93" s="23">
        <v>-0.31184026760449512</v>
      </c>
    </row>
    <row r="94" spans="1:24" ht="17.25" thickBot="1">
      <c r="A94" s="13" t="s">
        <v>26</v>
      </c>
      <c r="B94" s="23">
        <v>-4.0412342551587699</v>
      </c>
      <c r="C94" s="23">
        <v>-15.768061130394258</v>
      </c>
      <c r="D94" s="23">
        <v>15.294526605680446</v>
      </c>
      <c r="E94" s="23">
        <v>0.63517717515134109</v>
      </c>
      <c r="F94" s="24"/>
      <c r="G94" s="23">
        <v>1.0424948990308991</v>
      </c>
      <c r="H94" s="23">
        <v>-0.15633802588013168</v>
      </c>
      <c r="I94" s="23">
        <v>0.28657555343355057</v>
      </c>
      <c r="J94" s="23">
        <v>2.0860541852798349</v>
      </c>
      <c r="K94" s="24"/>
      <c r="L94" s="23">
        <v>0.29086813599943184</v>
      </c>
      <c r="M94" s="23">
        <v>6.8122406374683919E-2</v>
      </c>
      <c r="N94" s="23">
        <v>0.86962311102554679</v>
      </c>
      <c r="O94" s="23">
        <v>0.48757641967942789</v>
      </c>
      <c r="P94" s="24"/>
      <c r="Q94" s="23">
        <v>-0.56827947839809667</v>
      </c>
      <c r="R94" s="23">
        <v>-0.57701188618045762</v>
      </c>
      <c r="S94" s="23">
        <v>3.5890800143647539E-3</v>
      </c>
      <c r="T94" s="23">
        <v>0.20634531685797697</v>
      </c>
      <c r="U94" s="24"/>
      <c r="V94" s="23">
        <v>0.48239886538139842</v>
      </c>
      <c r="W94" s="23">
        <v>4.0713910617256488E-2</v>
      </c>
      <c r="X94" s="23">
        <v>0.72639748862172837</v>
      </c>
    </row>
    <row r="95" spans="1:24" ht="17.25" thickBot="1">
      <c r="A95" s="8" t="s">
        <v>27</v>
      </c>
      <c r="B95" s="23">
        <v>-7.2383877427847096</v>
      </c>
      <c r="C95" s="23">
        <v>-3.6241444666216154</v>
      </c>
      <c r="D95" s="23">
        <v>-0.25420641564947744</v>
      </c>
      <c r="E95" s="23">
        <v>2.2276691065741971</v>
      </c>
      <c r="F95" s="24"/>
      <c r="G95" s="23">
        <v>2.4065160194157471</v>
      </c>
      <c r="H95" s="23">
        <v>0.3244724039319351</v>
      </c>
      <c r="I95" s="23">
        <v>1.6871822171547137</v>
      </c>
      <c r="J95" s="23">
        <v>0.56763720016476782</v>
      </c>
      <c r="K95" s="24"/>
      <c r="L95" s="23">
        <v>3.2500415086960999</v>
      </c>
      <c r="M95" s="23">
        <v>0.3337433863929391</v>
      </c>
      <c r="N95" s="23">
        <v>-0.90302461270492529</v>
      </c>
      <c r="O95" s="23">
        <v>-2.0369791498458483</v>
      </c>
      <c r="P95" s="24"/>
      <c r="Q95" s="23">
        <v>4.3991844353383129</v>
      </c>
      <c r="R95" s="23">
        <v>-0.47469333019081716</v>
      </c>
      <c r="S95" s="23">
        <v>0.39879820831436064</v>
      </c>
      <c r="T95" s="23">
        <v>0.11802239788549684</v>
      </c>
      <c r="U95" s="24"/>
      <c r="V95" s="23">
        <v>2.5152525889514408</v>
      </c>
      <c r="W95" s="23">
        <v>1.8351636981342523</v>
      </c>
      <c r="X95" s="23">
        <v>1.1089332995817642</v>
      </c>
    </row>
    <row r="96" spans="1:24" ht="17.25" thickBot="1">
      <c r="A96" s="11" t="s">
        <v>28</v>
      </c>
      <c r="B96" s="25">
        <v>-4.2733386852779773</v>
      </c>
      <c r="C96" s="25">
        <v>-14.913753868446605</v>
      </c>
      <c r="D96" s="25">
        <v>14.055561117822819</v>
      </c>
      <c r="E96" s="25">
        <v>0.74615074772871992</v>
      </c>
      <c r="F96" s="26"/>
      <c r="G96" s="25">
        <v>1.138945162556368</v>
      </c>
      <c r="H96" s="25">
        <v>-0.12191370550496572</v>
      </c>
      <c r="I96" s="25">
        <v>0.38730219532570231</v>
      </c>
      <c r="J96" s="25">
        <v>1.9754410633165236</v>
      </c>
      <c r="K96" s="26"/>
      <c r="L96" s="25">
        <v>0.50346098970139508</v>
      </c>
      <c r="M96" s="25">
        <v>8.772663881879339E-2</v>
      </c>
      <c r="N96" s="25">
        <v>0.73847075499253378</v>
      </c>
      <c r="O96" s="25">
        <v>0.303836450384523</v>
      </c>
      <c r="P96" s="26"/>
      <c r="Q96" s="25">
        <v>-0.21517920800009449</v>
      </c>
      <c r="R96" s="25">
        <v>-0.56940248719895692</v>
      </c>
      <c r="S96" s="25">
        <v>3.3008655105177809E-2</v>
      </c>
      <c r="T96" s="25">
        <v>0.19974647036681858</v>
      </c>
      <c r="U96" s="26"/>
      <c r="V96" s="25">
        <v>0.63415504377486798</v>
      </c>
      <c r="W96" s="25">
        <v>0.17717682553264069</v>
      </c>
      <c r="X96" s="25">
        <v>0.75596974132268713</v>
      </c>
    </row>
  </sheetData>
  <phoneticPr fontId="4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0"/>
  <sheetViews>
    <sheetView workbookViewId="0"/>
  </sheetViews>
  <sheetFormatPr baseColWidth="10" defaultColWidth="11.42578125" defaultRowHeight="13.5"/>
  <cols>
    <col min="1" max="1" width="10.85546875" style="14" customWidth="1"/>
    <col min="2" max="2" width="13.140625" style="14" customWidth="1"/>
    <col min="3" max="4" width="11.42578125" style="14"/>
    <col min="5" max="6" width="10.7109375" style="14" customWidth="1"/>
    <col min="7" max="16384" width="11.42578125" style="14"/>
  </cols>
  <sheetData>
    <row r="1" spans="1:6" ht="18">
      <c r="A1" s="5" t="s">
        <v>45</v>
      </c>
    </row>
    <row r="2" spans="1:6">
      <c r="A2" s="12" t="s">
        <v>46</v>
      </c>
    </row>
    <row r="4" spans="1:6" ht="40.5">
      <c r="A4" s="17" t="s">
        <v>44</v>
      </c>
      <c r="B4" s="20" t="s">
        <v>43</v>
      </c>
      <c r="C4" s="18" t="s">
        <v>30</v>
      </c>
      <c r="D4" s="18" t="s">
        <v>29</v>
      </c>
      <c r="E4" s="19" t="s">
        <v>42</v>
      </c>
      <c r="F4" s="19" t="s">
        <v>41</v>
      </c>
    </row>
    <row r="5" spans="1:6" ht="15">
      <c r="A5" s="15">
        <v>40179</v>
      </c>
      <c r="B5" s="1">
        <v>20611.167096401696</v>
      </c>
      <c r="C5" s="1">
        <v>22501.738644513018</v>
      </c>
      <c r="D5" s="1">
        <v>-1890.5715481113202</v>
      </c>
      <c r="E5" s="1">
        <v>8974.4792827265792</v>
      </c>
      <c r="F5" s="1">
        <v>10865.050830837899</v>
      </c>
    </row>
    <row r="6" spans="1:6" ht="15">
      <c r="A6" s="15">
        <v>40269</v>
      </c>
      <c r="B6" s="1">
        <v>20700.207836721827</v>
      </c>
      <c r="C6" s="1">
        <v>22616.597168458367</v>
      </c>
      <c r="D6" s="1">
        <v>-1916.38933173654</v>
      </c>
      <c r="E6" s="1">
        <v>9007.2421152171592</v>
      </c>
      <c r="F6" s="1">
        <v>10923.631446953699</v>
      </c>
    </row>
    <row r="7" spans="1:6" ht="15">
      <c r="A7" s="15">
        <v>40360</v>
      </c>
      <c r="B7" s="1">
        <v>20876.253386195967</v>
      </c>
      <c r="C7" s="1">
        <v>22794.586845890466</v>
      </c>
      <c r="D7" s="1">
        <v>-1918.3334596945006</v>
      </c>
      <c r="E7" s="1">
        <v>8996.9582305999993</v>
      </c>
      <c r="F7" s="1">
        <v>10915.2916902945</v>
      </c>
    </row>
    <row r="8" spans="1:6" ht="15">
      <c r="A8" s="15">
        <v>40452</v>
      </c>
      <c r="B8" s="1">
        <v>20738.000567442199</v>
      </c>
      <c r="C8" s="1">
        <v>22837.48907251114</v>
      </c>
      <c r="D8" s="1">
        <v>-2099.488505068939</v>
      </c>
      <c r="E8" s="1">
        <v>8793.9834813667603</v>
      </c>
      <c r="F8" s="1">
        <v>10893.471986435699</v>
      </c>
    </row>
    <row r="9" spans="1:6" ht="15">
      <c r="A9" s="15">
        <v>40544</v>
      </c>
      <c r="B9" s="1">
        <v>20045.900181112484</v>
      </c>
      <c r="C9" s="1">
        <v>22041.861764490262</v>
      </c>
      <c r="D9" s="1">
        <v>-1995.9615833777807</v>
      </c>
      <c r="E9" s="1">
        <v>8467.1677014942197</v>
      </c>
      <c r="F9" s="1">
        <v>10463.129284872</v>
      </c>
    </row>
    <row r="10" spans="1:6" ht="15">
      <c r="A10" s="15">
        <v>40634</v>
      </c>
      <c r="B10" s="1">
        <v>20284.441690159376</v>
      </c>
      <c r="C10" s="1">
        <v>22716.399299712924</v>
      </c>
      <c r="D10" s="1">
        <v>-2431.9576095535504</v>
      </c>
      <c r="E10" s="1">
        <v>8461.4438598950492</v>
      </c>
      <c r="F10" s="1">
        <v>10893.4014694486</v>
      </c>
    </row>
    <row r="11" spans="1:6" ht="15">
      <c r="A11" s="15">
        <v>40725</v>
      </c>
      <c r="B11" s="1">
        <v>20353.000911579344</v>
      </c>
      <c r="C11" s="1">
        <v>22801.368694968682</v>
      </c>
      <c r="D11" s="1">
        <v>-2448.3677833893398</v>
      </c>
      <c r="E11" s="1">
        <v>8343.34512451716</v>
      </c>
      <c r="F11" s="1">
        <v>10791.7129079065</v>
      </c>
    </row>
    <row r="12" spans="1:6" ht="15">
      <c r="A12" s="15">
        <v>40817</v>
      </c>
      <c r="B12" s="1">
        <v>20518.37097250787</v>
      </c>
      <c r="C12" s="1">
        <v>23054.207761005891</v>
      </c>
      <c r="D12" s="1">
        <v>-2535.8367884980198</v>
      </c>
      <c r="E12" s="1">
        <v>8449.7291013058802</v>
      </c>
      <c r="F12" s="1">
        <v>10985.5658898039</v>
      </c>
    </row>
    <row r="13" spans="1:6" ht="15">
      <c r="A13" s="15">
        <v>40909</v>
      </c>
      <c r="B13" s="1">
        <v>20769.032608549373</v>
      </c>
      <c r="C13" s="1">
        <v>23440.672720063456</v>
      </c>
      <c r="D13" s="1">
        <v>-2671.6401115140816</v>
      </c>
      <c r="E13" s="1">
        <v>8571.8048032174192</v>
      </c>
      <c r="F13" s="1">
        <v>11243.444914731501</v>
      </c>
    </row>
    <row r="14" spans="1:6" ht="15">
      <c r="A14" s="15">
        <v>41000</v>
      </c>
      <c r="B14" s="1">
        <v>20981.514348433415</v>
      </c>
      <c r="C14" s="1">
        <v>23540.484504526034</v>
      </c>
      <c r="D14" s="1">
        <v>-2558.9701560926187</v>
      </c>
      <c r="E14" s="1">
        <v>8713.0813543541808</v>
      </c>
      <c r="F14" s="1">
        <v>11272.0515104468</v>
      </c>
    </row>
    <row r="15" spans="1:6" ht="15">
      <c r="A15" s="15">
        <v>41091</v>
      </c>
      <c r="B15" s="1">
        <v>21308.139389634271</v>
      </c>
      <c r="C15" s="1">
        <v>23808.820475083441</v>
      </c>
      <c r="D15" s="1">
        <v>-2500.6810854491705</v>
      </c>
      <c r="E15" s="1">
        <v>8860.3730396089304</v>
      </c>
      <c r="F15" s="1">
        <v>11361.054125058101</v>
      </c>
    </row>
    <row r="16" spans="1:6" ht="15">
      <c r="A16" s="15">
        <v>41183</v>
      </c>
      <c r="B16" s="1">
        <v>21520.608507730583</v>
      </c>
      <c r="C16" s="1">
        <v>23797.442501665613</v>
      </c>
      <c r="D16" s="1">
        <v>-2276.8339939350299</v>
      </c>
      <c r="E16" s="1">
        <v>8978.7415425149702</v>
      </c>
      <c r="F16" s="1">
        <v>11255.57553645</v>
      </c>
    </row>
    <row r="17" spans="1:6" ht="15">
      <c r="A17" s="15">
        <v>41275</v>
      </c>
      <c r="B17" s="1">
        <v>21355.128381324852</v>
      </c>
      <c r="C17" s="1">
        <v>23493.257320625402</v>
      </c>
      <c r="D17" s="1">
        <v>-2138.12893930055</v>
      </c>
      <c r="E17" s="1">
        <v>9061.89764700675</v>
      </c>
      <c r="F17" s="1">
        <v>11200.0265863073</v>
      </c>
    </row>
    <row r="18" spans="1:6" ht="15">
      <c r="A18" s="15">
        <v>41365</v>
      </c>
      <c r="B18" s="1">
        <v>21562.401085326528</v>
      </c>
      <c r="C18" s="1">
        <v>23626.637112278178</v>
      </c>
      <c r="D18" s="1">
        <v>-2064.2360269516503</v>
      </c>
      <c r="E18" s="1">
        <v>9192.9176601313502</v>
      </c>
      <c r="F18" s="1">
        <v>11257.153687083</v>
      </c>
    </row>
    <row r="19" spans="1:6" ht="15">
      <c r="A19" s="15">
        <v>41456</v>
      </c>
      <c r="B19" s="1">
        <v>21690.947945259431</v>
      </c>
      <c r="C19" s="1">
        <v>23547.969851997121</v>
      </c>
      <c r="D19" s="1">
        <v>-1857.0219067376911</v>
      </c>
      <c r="E19" s="1">
        <v>9205.6932556470092</v>
      </c>
      <c r="F19" s="1">
        <v>11062.7151623847</v>
      </c>
    </row>
    <row r="20" spans="1:6" ht="15">
      <c r="A20" s="15">
        <v>41548</v>
      </c>
      <c r="B20" s="1">
        <v>21893.692590815386</v>
      </c>
      <c r="C20" s="1">
        <v>23572.001772823885</v>
      </c>
      <c r="D20" s="1">
        <v>-1678.3091820084992</v>
      </c>
      <c r="E20" s="1">
        <v>9163.8945235439005</v>
      </c>
      <c r="F20" s="1">
        <v>10842.2037055524</v>
      </c>
    </row>
    <row r="21" spans="1:6" ht="15">
      <c r="A21" s="15">
        <v>41640</v>
      </c>
      <c r="B21" s="1">
        <v>22058.316924063245</v>
      </c>
      <c r="C21" s="1">
        <v>24002.191599168196</v>
      </c>
      <c r="D21" s="1">
        <v>-1943.8746751049493</v>
      </c>
      <c r="E21" s="1">
        <v>9119.3572617833506</v>
      </c>
      <c r="F21" s="1">
        <v>11063.2319368883</v>
      </c>
    </row>
    <row r="22" spans="1:6" ht="15">
      <c r="A22" s="15">
        <v>41730</v>
      </c>
      <c r="B22" s="1">
        <v>22180.991070821419</v>
      </c>
      <c r="C22" s="1">
        <v>24511.515457829621</v>
      </c>
      <c r="D22" s="1">
        <v>-2330.5243870082013</v>
      </c>
      <c r="E22" s="1">
        <v>9067.7939154972992</v>
      </c>
      <c r="F22" s="1">
        <v>11398.3183025055</v>
      </c>
    </row>
    <row r="23" spans="1:6" ht="15">
      <c r="A23" s="15">
        <v>41821</v>
      </c>
      <c r="B23" s="1">
        <v>22326.2928425889</v>
      </c>
      <c r="C23" s="1">
        <v>24425.730057517671</v>
      </c>
      <c r="D23" s="1">
        <v>-2099.4372149287701</v>
      </c>
      <c r="E23" s="1">
        <v>9082.4296148268295</v>
      </c>
      <c r="F23" s="1">
        <v>11181.8668297556</v>
      </c>
    </row>
    <row r="24" spans="1:6" ht="15">
      <c r="A24" s="15">
        <v>41913</v>
      </c>
      <c r="B24" s="1">
        <v>22443.411354389325</v>
      </c>
      <c r="C24" s="1">
        <v>24772.652664084995</v>
      </c>
      <c r="D24" s="1">
        <v>-2329.2413096956698</v>
      </c>
      <c r="E24" s="1">
        <v>8897.8077764074296</v>
      </c>
      <c r="F24" s="1">
        <v>11227.049086103099</v>
      </c>
    </row>
    <row r="25" spans="1:6" ht="15">
      <c r="A25" s="15">
        <v>42005</v>
      </c>
      <c r="B25" s="1">
        <v>22403.120471331298</v>
      </c>
      <c r="C25" s="1">
        <v>24741.342312880708</v>
      </c>
      <c r="D25" s="1">
        <v>-2338.2218415494099</v>
      </c>
      <c r="E25" s="1">
        <v>8722.1933189362899</v>
      </c>
      <c r="F25" s="1">
        <v>11060.4151604857</v>
      </c>
    </row>
    <row r="26" spans="1:6" ht="15">
      <c r="A26" s="15">
        <v>42095</v>
      </c>
      <c r="B26" s="1">
        <v>22406.333981169606</v>
      </c>
      <c r="C26" s="1">
        <v>24724.682935587894</v>
      </c>
      <c r="D26" s="1">
        <v>-2318.3489544182903</v>
      </c>
      <c r="E26" s="1">
        <v>8721.7259881071095</v>
      </c>
      <c r="F26" s="1">
        <v>11040.0749425254</v>
      </c>
    </row>
    <row r="27" spans="1:6" ht="15">
      <c r="A27" s="15">
        <v>42186</v>
      </c>
      <c r="B27" s="1">
        <v>22422.206311936687</v>
      </c>
      <c r="C27" s="1">
        <v>24753.115374309826</v>
      </c>
      <c r="D27" s="1">
        <v>-2330.909062373139</v>
      </c>
      <c r="E27" s="1">
        <v>8457.9962989802607</v>
      </c>
      <c r="F27" s="1">
        <v>10788.9053613534</v>
      </c>
    </row>
    <row r="28" spans="1:6" ht="15">
      <c r="A28" s="15">
        <v>42278</v>
      </c>
      <c r="B28" s="1">
        <v>22570.523154021746</v>
      </c>
      <c r="C28" s="1">
        <v>24966.367607099586</v>
      </c>
      <c r="D28" s="1">
        <v>-2395.8444530778397</v>
      </c>
      <c r="E28" s="1">
        <v>8581.9377818353605</v>
      </c>
      <c r="F28" s="1">
        <v>10977.7822349132</v>
      </c>
    </row>
    <row r="29" spans="1:6" ht="15">
      <c r="A29" s="15">
        <v>42370</v>
      </c>
      <c r="B29" s="1">
        <v>22555.429832055175</v>
      </c>
      <c r="C29" s="1">
        <v>25053.775239679955</v>
      </c>
      <c r="D29" s="1">
        <v>-2498.3454076247799</v>
      </c>
      <c r="E29" s="1">
        <v>8559.2931334151199</v>
      </c>
      <c r="F29" s="1">
        <v>11057.6385410399</v>
      </c>
    </row>
    <row r="30" spans="1:6" ht="15">
      <c r="A30" s="15">
        <v>42461</v>
      </c>
      <c r="B30" s="1">
        <v>22639.104407890154</v>
      </c>
      <c r="C30" s="1">
        <v>25339.560623170823</v>
      </c>
      <c r="D30" s="1">
        <v>-2700.4562152806702</v>
      </c>
      <c r="E30" s="1">
        <v>8589.2943183343305</v>
      </c>
      <c r="F30" s="1">
        <v>11289.750533615001</v>
      </c>
    </row>
    <row r="31" spans="1:6" ht="15">
      <c r="A31" s="15">
        <v>42552</v>
      </c>
      <c r="B31" s="1">
        <v>22667.947600597545</v>
      </c>
      <c r="C31" s="1">
        <v>24968.442975206595</v>
      </c>
      <c r="D31" s="1">
        <v>-2300.4953746090505</v>
      </c>
      <c r="E31" s="1">
        <v>8745.1464348869504</v>
      </c>
      <c r="F31" s="1">
        <v>11045.641809496001</v>
      </c>
    </row>
    <row r="32" spans="1:6" ht="15">
      <c r="A32" s="15">
        <v>42644</v>
      </c>
      <c r="B32" s="1">
        <v>22943.174363977203</v>
      </c>
      <c r="C32" s="1">
        <v>25472.572578292005</v>
      </c>
      <c r="D32" s="1">
        <v>-2529.3982143148005</v>
      </c>
      <c r="E32" s="1">
        <v>8773.3319092736001</v>
      </c>
      <c r="F32" s="1">
        <v>11302.730123588401</v>
      </c>
    </row>
    <row r="33" spans="1:6" ht="15">
      <c r="A33" s="15">
        <v>42736</v>
      </c>
      <c r="B33" s="1">
        <v>23082.67618740983</v>
      </c>
      <c r="C33" s="1">
        <v>25720.867776426101</v>
      </c>
      <c r="D33" s="1">
        <v>-2638.1915890162691</v>
      </c>
      <c r="E33" s="1">
        <v>8890.1646996359304</v>
      </c>
      <c r="F33" s="1">
        <v>11528.3562886522</v>
      </c>
    </row>
    <row r="34" spans="1:6" ht="15">
      <c r="A34" s="15">
        <v>42826</v>
      </c>
      <c r="B34" s="1">
        <v>23067.170591166654</v>
      </c>
      <c r="C34" s="1">
        <v>25560.752117835393</v>
      </c>
      <c r="D34" s="1">
        <v>-2493.5815266687405</v>
      </c>
      <c r="E34" s="1">
        <v>8952.7257886069601</v>
      </c>
      <c r="F34" s="1">
        <v>11446.307315275701</v>
      </c>
    </row>
    <row r="35" spans="1:6" ht="15">
      <c r="A35" s="15">
        <v>42917</v>
      </c>
      <c r="B35" s="1">
        <v>23206.729737237314</v>
      </c>
      <c r="C35" s="1">
        <v>25703.810824913875</v>
      </c>
      <c r="D35" s="1">
        <v>-2497.0810876765609</v>
      </c>
      <c r="E35" s="1">
        <v>9251.9185976540393</v>
      </c>
      <c r="F35" s="1">
        <v>11748.9996853306</v>
      </c>
    </row>
    <row r="36" spans="1:6" ht="15">
      <c r="A36" s="15">
        <v>43009</v>
      </c>
      <c r="B36" s="1">
        <v>23494.442157661102</v>
      </c>
      <c r="C36" s="1">
        <v>26073.616109411632</v>
      </c>
      <c r="D36" s="1">
        <v>-2579.1739517505303</v>
      </c>
      <c r="E36" s="1">
        <v>9246.3170395709694</v>
      </c>
      <c r="F36" s="1">
        <v>11825.4909913215</v>
      </c>
    </row>
    <row r="37" spans="1:6" ht="15">
      <c r="A37" s="15">
        <v>43101</v>
      </c>
      <c r="B37" s="1">
        <v>23667.966078298163</v>
      </c>
      <c r="C37" s="1">
        <v>26175.997693574711</v>
      </c>
      <c r="D37" s="1">
        <v>-2508.0316152765499</v>
      </c>
      <c r="E37" s="1">
        <v>9443.7131731883492</v>
      </c>
      <c r="F37" s="1">
        <v>11951.744788464899</v>
      </c>
    </row>
    <row r="38" spans="1:6" ht="15">
      <c r="A38" s="15">
        <v>43191</v>
      </c>
      <c r="B38" s="1">
        <v>23763.827803433971</v>
      </c>
      <c r="C38" s="1">
        <v>26203.42068438977</v>
      </c>
      <c r="D38" s="1">
        <v>-2439.5928809558009</v>
      </c>
      <c r="E38" s="1">
        <v>9513.6822529191995</v>
      </c>
      <c r="F38" s="1">
        <v>11953.275133875</v>
      </c>
    </row>
    <row r="39" spans="1:6" ht="15">
      <c r="A39" s="15">
        <v>43282</v>
      </c>
      <c r="B39" s="1">
        <v>23861.645358581405</v>
      </c>
      <c r="C39" s="1">
        <v>26350.494906038224</v>
      </c>
      <c r="D39" s="1">
        <v>-2488.849547456819</v>
      </c>
      <c r="E39" s="1">
        <v>9526.9572604496807</v>
      </c>
      <c r="F39" s="1">
        <v>12015.8068079065</v>
      </c>
    </row>
    <row r="40" spans="1:6" ht="15">
      <c r="A40" s="15">
        <v>43374</v>
      </c>
      <c r="B40" s="1">
        <v>23978.158596462046</v>
      </c>
      <c r="C40" s="1">
        <v>26237.457275608569</v>
      </c>
      <c r="D40" s="1">
        <v>-2259.298679146521</v>
      </c>
      <c r="E40" s="1">
        <v>9527.1963457062793</v>
      </c>
      <c r="F40" s="1">
        <v>11786.4950248528</v>
      </c>
    </row>
    <row r="41" spans="1:6" ht="15">
      <c r="A41" s="15">
        <v>43466</v>
      </c>
      <c r="B41" s="1">
        <v>24108.296300694699</v>
      </c>
      <c r="C41" s="1">
        <v>26176.825397457651</v>
      </c>
      <c r="D41" s="1">
        <v>-2068.5290967629498</v>
      </c>
      <c r="E41" s="1">
        <v>9448.2051813347498</v>
      </c>
      <c r="F41" s="1">
        <v>11516.7342780977</v>
      </c>
    </row>
    <row r="42" spans="1:6" ht="15">
      <c r="A42" s="15">
        <v>43556</v>
      </c>
      <c r="B42" s="1">
        <v>24199.099465157436</v>
      </c>
      <c r="C42" s="1">
        <v>26134.027112680687</v>
      </c>
      <c r="D42" s="1">
        <v>-1934.9276475232509</v>
      </c>
      <c r="E42" s="1">
        <v>9264.6490007550492</v>
      </c>
      <c r="F42" s="1">
        <v>11199.5766482783</v>
      </c>
    </row>
    <row r="43" spans="1:6" ht="15">
      <c r="A43" s="15">
        <v>43647</v>
      </c>
      <c r="B43" s="1">
        <v>24225.425752799947</v>
      </c>
      <c r="C43" s="1">
        <v>25851.167030679666</v>
      </c>
      <c r="D43" s="1">
        <v>-1625.7412778797207</v>
      </c>
      <c r="E43" s="1">
        <v>9099.3524230469793</v>
      </c>
      <c r="F43" s="1">
        <v>10725.0937009267</v>
      </c>
    </row>
    <row r="44" spans="1:6" ht="15">
      <c r="A44" s="15">
        <v>43739</v>
      </c>
      <c r="B44" s="1">
        <v>24215.846423601379</v>
      </c>
      <c r="C44" s="1">
        <v>25886.146248896352</v>
      </c>
      <c r="D44" s="1">
        <v>-1670.299825294971</v>
      </c>
      <c r="E44" s="1">
        <v>8594.7708269343293</v>
      </c>
      <c r="F44" s="1">
        <v>10265.0706522293</v>
      </c>
    </row>
    <row r="45" spans="1:6" ht="15">
      <c r="A45" s="15">
        <v>43831</v>
      </c>
      <c r="B45" s="1">
        <v>23181.021290414112</v>
      </c>
      <c r="C45" s="1">
        <v>24649.318813688711</v>
      </c>
      <c r="D45" s="1">
        <v>-1468.2975232746012</v>
      </c>
      <c r="E45" s="1">
        <v>8044.7401015711093</v>
      </c>
      <c r="F45" s="1">
        <v>9513.0376248457105</v>
      </c>
    </row>
    <row r="46" spans="1:6" ht="15">
      <c r="A46" s="15">
        <v>43922</v>
      </c>
      <c r="B46" s="1">
        <v>19723.860830969552</v>
      </c>
      <c r="C46" s="1">
        <v>21344.409968745571</v>
      </c>
      <c r="D46" s="1">
        <v>-1620.5491377760181</v>
      </c>
      <c r="E46" s="1">
        <v>6803.4124565690827</v>
      </c>
      <c r="F46" s="1">
        <v>8423.9615943451008</v>
      </c>
    </row>
    <row r="47" spans="1:6" ht="15">
      <c r="A47" s="15">
        <v>44013</v>
      </c>
      <c r="B47" s="1">
        <v>22496.160144860787</v>
      </c>
      <c r="C47" s="1">
        <v>24683.781121287495</v>
      </c>
      <c r="D47" s="1">
        <v>-2187.6209764267078</v>
      </c>
      <c r="E47" s="1">
        <v>6944.657649936893</v>
      </c>
      <c r="F47" s="1">
        <v>9132.2786263636008</v>
      </c>
    </row>
    <row r="48" spans="1:6" ht="15">
      <c r="A48" s="15">
        <v>44105</v>
      </c>
      <c r="B48" s="1">
        <v>22664.015411991921</v>
      </c>
      <c r="C48" s="1">
        <v>24747.025466703268</v>
      </c>
      <c r="D48" s="1">
        <v>-2083.0100547113479</v>
      </c>
      <c r="E48" s="1">
        <v>7318.3647578174523</v>
      </c>
      <c r="F48" s="1">
        <v>9401.3748125288002</v>
      </c>
    </row>
    <row r="49" spans="1:6" ht="15">
      <c r="A49" s="15">
        <v>44197</v>
      </c>
      <c r="B49" s="1">
        <v>22922.146119167832</v>
      </c>
      <c r="C49" s="1">
        <v>25050.045488803858</v>
      </c>
      <c r="D49" s="1">
        <v>-2127.8993696360267</v>
      </c>
      <c r="E49" s="1">
        <v>7745.2189717354795</v>
      </c>
      <c r="F49" s="1">
        <v>9873.1183413715062</v>
      </c>
    </row>
    <row r="50" spans="1:6" ht="15">
      <c r="A50" s="15">
        <v>44287</v>
      </c>
      <c r="B50" s="1">
        <v>22894.200881452689</v>
      </c>
      <c r="C50" s="1">
        <v>24870.209808972679</v>
      </c>
      <c r="D50" s="1">
        <v>-1976.0089275199916</v>
      </c>
      <c r="E50" s="1">
        <v>8107.4004381393715</v>
      </c>
      <c r="F50" s="1">
        <v>10083.409365659363</v>
      </c>
    </row>
    <row r="51" spans="1:6" ht="15">
      <c r="A51" s="15">
        <v>44378</v>
      </c>
      <c r="B51" s="1">
        <v>22982.87062406883</v>
      </c>
      <c r="C51" s="1">
        <v>24909.27494475709</v>
      </c>
      <c r="D51" s="1">
        <v>-1926.4043206882598</v>
      </c>
      <c r="E51" s="1">
        <v>8205.8579506673814</v>
      </c>
      <c r="F51" s="1">
        <v>10132.262271355641</v>
      </c>
    </row>
    <row r="52" spans="1:6" ht="15">
      <c r="A52" s="15">
        <v>44470</v>
      </c>
      <c r="B52" s="1">
        <v>23436.8836879056</v>
      </c>
      <c r="C52" s="1">
        <v>25262.179027541526</v>
      </c>
      <c r="D52" s="1">
        <v>-1825.2953396359262</v>
      </c>
      <c r="E52" s="1">
        <v>8524.810282588518</v>
      </c>
      <c r="F52" s="1">
        <v>10350.105622224444</v>
      </c>
    </row>
    <row r="53" spans="1:6" ht="15">
      <c r="A53" s="15">
        <v>44562</v>
      </c>
      <c r="B53" s="1">
        <v>23554.879254475883</v>
      </c>
      <c r="C53" s="1">
        <v>25332.299124783207</v>
      </c>
      <c r="D53" s="1">
        <v>-1777.4198703073234</v>
      </c>
      <c r="E53" s="1">
        <v>9153.3022369079772</v>
      </c>
      <c r="F53" s="1">
        <v>10930.722107215301</v>
      </c>
    </row>
    <row r="54" spans="1:6" ht="15">
      <c r="A54" s="15">
        <v>44652</v>
      </c>
      <c r="B54" s="1">
        <v>23575.543158323668</v>
      </c>
      <c r="C54" s="1">
        <v>25373.772614467831</v>
      </c>
      <c r="D54" s="1">
        <v>-1798.2294561441631</v>
      </c>
      <c r="E54" s="1">
        <v>9372.518916671439</v>
      </c>
      <c r="F54" s="1">
        <v>11170.748372815602</v>
      </c>
    </row>
    <row r="55" spans="1:6" ht="15">
      <c r="A55" s="15">
        <v>44743</v>
      </c>
      <c r="B55" s="1">
        <v>23749.641649878529</v>
      </c>
      <c r="C55" s="1">
        <v>25426.264229439581</v>
      </c>
      <c r="D55" s="1">
        <v>-1676.6225795610517</v>
      </c>
      <c r="E55" s="1">
        <v>9821.2684708339493</v>
      </c>
      <c r="F55" s="1">
        <v>11497.891050395001</v>
      </c>
    </row>
    <row r="56" spans="1:6" ht="15">
      <c r="A56" s="15">
        <v>44835</v>
      </c>
      <c r="B56" s="1">
        <v>23821.801718046565</v>
      </c>
      <c r="C56" s="1">
        <v>25444.611091223233</v>
      </c>
      <c r="D56" s="1">
        <v>-1622.8093731766676</v>
      </c>
      <c r="E56" s="1">
        <v>9883.9313169440666</v>
      </c>
      <c r="F56" s="1">
        <v>11506.740690120734</v>
      </c>
    </row>
    <row r="57" spans="1:6" ht="15">
      <c r="A57" s="15">
        <v>44927</v>
      </c>
      <c r="B57" s="1">
        <v>23770.542153778319</v>
      </c>
      <c r="C57" s="1">
        <v>25093.567715089379</v>
      </c>
      <c r="D57" s="1">
        <v>-1323.0255613110603</v>
      </c>
      <c r="E57" s="1">
        <v>10362.7727744239</v>
      </c>
      <c r="F57" s="1">
        <v>11685.79833573496</v>
      </c>
    </row>
    <row r="58" spans="1:6" ht="15">
      <c r="A58" s="15">
        <v>45017</v>
      </c>
      <c r="B58" s="1">
        <v>23635.192095534036</v>
      </c>
      <c r="C58" s="1">
        <v>25048.765299303293</v>
      </c>
      <c r="D58" s="1">
        <v>-1413.5732037692578</v>
      </c>
      <c r="E58" s="1">
        <v>10504.534288566752</v>
      </c>
      <c r="F58" s="1">
        <v>11918.10749233601</v>
      </c>
    </row>
    <row r="59" spans="1:6" ht="15">
      <c r="A59" s="15">
        <v>45108</v>
      </c>
      <c r="B59" s="1">
        <v>23642.993754576288</v>
      </c>
      <c r="C59" s="1">
        <v>25012.707995612054</v>
      </c>
      <c r="D59" s="1">
        <v>-1369.7142410357665</v>
      </c>
      <c r="E59" s="1">
        <v>10662.614005359501</v>
      </c>
      <c r="F59" s="1">
        <v>12032.328246395267</v>
      </c>
    </row>
    <row r="60" spans="1:6" ht="15">
      <c r="A60" s="15">
        <v>45200</v>
      </c>
      <c r="B60" s="1">
        <v>23690.219800090104</v>
      </c>
      <c r="C60" s="1">
        <v>25022.504173690089</v>
      </c>
      <c r="D60" s="1">
        <v>-1332.2843735999832</v>
      </c>
      <c r="E60" s="1">
        <v>10694.201405997699</v>
      </c>
      <c r="F60" s="1">
        <v>12026.485779597682</v>
      </c>
    </row>
    <row r="61" spans="1:6" ht="15">
      <c r="A61" s="15">
        <v>45292</v>
      </c>
      <c r="B61" s="1">
        <v>23840.45252383373</v>
      </c>
      <c r="C61" s="1">
        <v>25214.911954842268</v>
      </c>
      <c r="D61" s="1">
        <v>-1384.6047740904596</v>
      </c>
      <c r="E61" s="1">
        <v>10414.666277777906</v>
      </c>
      <c r="F61" s="1">
        <v>12005.21826865617</v>
      </c>
    </row>
    <row r="62" spans="1:6" ht="15">
      <c r="A62" s="15">
        <v>45383</v>
      </c>
      <c r="B62" s="1">
        <v>23882.692280808074</v>
      </c>
      <c r="C62" s="1">
        <v>25702.227196550259</v>
      </c>
      <c r="D62" s="1">
        <v>-1835.5830621885325</v>
      </c>
      <c r="E62" s="1">
        <v>10132.347496115297</v>
      </c>
      <c r="F62" s="1">
        <v>12016.10022147304</v>
      </c>
    </row>
    <row r="63" spans="1:6" ht="15">
      <c r="A63" s="15">
        <v>45474</v>
      </c>
      <c r="B63" s="1">
        <v>24063.238207864189</v>
      </c>
      <c r="C63" s="1">
        <f t="shared" ref="C63" si="0">B63-D63</f>
        <v>26028.449246097905</v>
      </c>
      <c r="D63" s="1">
        <f>E63-F63</f>
        <v>-1965.211038233716</v>
      </c>
      <c r="E63" s="1">
        <v>10655.258361649543</v>
      </c>
      <c r="F63" s="1">
        <v>12620.469399883259</v>
      </c>
    </row>
    <row r="65" spans="2:6">
      <c r="B65" s="23"/>
      <c r="C65" s="23"/>
    </row>
    <row r="66" spans="2:6">
      <c r="B66" s="23"/>
      <c r="C66" s="23"/>
    </row>
    <row r="67" spans="2:6">
      <c r="B67" s="23"/>
      <c r="C67" s="23"/>
      <c r="D67" s="23"/>
      <c r="E67" s="23"/>
      <c r="F67" s="23"/>
    </row>
    <row r="68" spans="2:6">
      <c r="B68" s="23"/>
      <c r="C68" s="23"/>
      <c r="D68" s="23"/>
      <c r="E68" s="23"/>
      <c r="F68" s="23"/>
    </row>
    <row r="69" spans="2:6">
      <c r="B69" s="23"/>
      <c r="C69" s="27"/>
      <c r="D69" s="23"/>
      <c r="E69" s="23"/>
      <c r="F69" s="23"/>
    </row>
    <row r="70" spans="2:6">
      <c r="B70" s="23"/>
      <c r="C70" s="27"/>
      <c r="D70" s="27"/>
      <c r="E70" s="23"/>
      <c r="F70" s="23"/>
    </row>
    <row r="71" spans="2:6">
      <c r="B71" s="27"/>
      <c r="C71" s="27"/>
      <c r="D71" s="27"/>
      <c r="E71" s="23"/>
      <c r="F71" s="23"/>
    </row>
    <row r="72" spans="2:6">
      <c r="B72" s="23"/>
      <c r="C72" s="27"/>
      <c r="D72" s="27"/>
      <c r="E72" s="23"/>
      <c r="F72" s="23"/>
    </row>
    <row r="73" spans="2:6">
      <c r="B73" s="23"/>
      <c r="C73" s="23"/>
      <c r="D73" s="27"/>
      <c r="E73" s="23"/>
      <c r="F73" s="23"/>
    </row>
    <row r="74" spans="2:6">
      <c r="B74" s="23"/>
      <c r="C74" s="23"/>
      <c r="D74" s="27"/>
    </row>
    <row r="75" spans="2:6">
      <c r="B75" s="23"/>
      <c r="C75" s="23"/>
      <c r="D75" s="27"/>
    </row>
    <row r="76" spans="2:6">
      <c r="B76" s="23"/>
      <c r="C76" s="23"/>
      <c r="D76" s="23"/>
    </row>
    <row r="77" spans="2:6">
      <c r="B77" s="23"/>
      <c r="C77" s="23"/>
    </row>
    <row r="78" spans="2:6">
      <c r="B78" s="23"/>
      <c r="C78" s="23"/>
      <c r="D78" s="23"/>
      <c r="E78" s="23"/>
      <c r="F78" s="23"/>
    </row>
    <row r="79" spans="2:6">
      <c r="B79" s="23"/>
      <c r="C79" s="23"/>
    </row>
    <row r="80" spans="2:6">
      <c r="B80" s="23"/>
      <c r="C8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PIB prix 2015</vt:lpstr>
      <vt:lpstr>Décomposition du PIB</vt:lpstr>
    </vt:vector>
  </TitlesOfParts>
  <Manager>MB/SB</Manager>
  <Company>Stat Tun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PIB</dc:title>
  <dc:subject>Croissance trimestrielle (T2 2023)</dc:subject>
  <dc:creator>DCCN</dc:creator>
  <cp:lastModifiedBy>Ayoub Dergaâ</cp:lastModifiedBy>
  <dcterms:created xsi:type="dcterms:W3CDTF">2023-08-12T15:34:41Z</dcterms:created>
  <dcterms:modified xsi:type="dcterms:W3CDTF">2024-11-14T21:41:05Z</dcterms:modified>
</cp:coreProperties>
</file>